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_updated May2024/Figures Raw Data_updated_2May/"/>
    </mc:Choice>
  </mc:AlternateContent>
  <xr:revisionPtr revIDLastSave="19" documentId="8_{0DC2FB1B-1359-4A8B-94DB-4A9B991AF5ED}" xr6:coauthVersionLast="47" xr6:coauthVersionMax="47" xr10:uidLastSave="{DCCA351B-E2E2-844E-AB12-F28A1B483C55}"/>
  <bookViews>
    <workbookView xWindow="0" yWindow="760" windowWidth="28800" windowHeight="15980" xr2:uid="{E0AD4EE1-C3BB-46B1-B3E7-14CCD3B9F5A0}"/>
  </bookViews>
  <sheets>
    <sheet name="Fig 3Ba CENPB-mCherry-RMI1" sheetId="6" r:id="rId1"/>
    <sheet name="Fig 3BbCENPB-mCherry-BLM(Q672R)" sheetId="9" r:id="rId2"/>
    <sheet name="Movie 5A" sheetId="1" r:id="rId3"/>
    <sheet name="Movie 5B" sheetId="2" r:id="rId4"/>
    <sheet name="Movie 10B" sheetId="3" r:id="rId5"/>
    <sheet name="Movie 14A" sheetId="4" r:id="rId6"/>
    <sheet name="Movie 14C" sheetId="5" r:id="rId7"/>
    <sheet name="Movie 7A " sheetId="7" r:id="rId8"/>
    <sheet name="Movie 7B" sheetId="8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" i="6" l="1"/>
  <c r="Q7" i="6"/>
  <c r="R7" i="6"/>
  <c r="S7" i="6"/>
  <c r="T7" i="6"/>
  <c r="U7" i="6"/>
  <c r="V7" i="6"/>
  <c r="W7" i="6"/>
  <c r="X7" i="6"/>
  <c r="Y7" i="6"/>
  <c r="O7" i="6"/>
  <c r="AC79" i="8"/>
  <c r="AC80" i="8" s="1"/>
  <c r="AB79" i="8"/>
  <c r="AB80" i="8" s="1"/>
  <c r="AA79" i="8"/>
  <c r="AA80" i="8" s="1"/>
  <c r="Z79" i="8"/>
  <c r="Z80" i="8" s="1"/>
  <c r="Y79" i="8"/>
  <c r="Y80" i="8" s="1"/>
  <c r="X79" i="8"/>
  <c r="X80" i="8" s="1"/>
  <c r="W79" i="8"/>
  <c r="W80" i="8" s="1"/>
  <c r="V79" i="8"/>
  <c r="V80" i="8" s="1"/>
  <c r="U79" i="8"/>
  <c r="U80" i="8" s="1"/>
  <c r="T79" i="8"/>
  <c r="T80" i="8" s="1"/>
  <c r="Q79" i="8"/>
  <c r="Q80" i="8" s="1"/>
  <c r="P79" i="8"/>
  <c r="P80" i="8" s="1"/>
  <c r="O79" i="8"/>
  <c r="O80" i="8" s="1"/>
  <c r="N79" i="8"/>
  <c r="N80" i="8" s="1"/>
  <c r="M79" i="8"/>
  <c r="M80" i="8" s="1"/>
  <c r="L79" i="8"/>
  <c r="L80" i="8" s="1"/>
  <c r="K79" i="8"/>
  <c r="K80" i="8" s="1"/>
  <c r="J79" i="8"/>
  <c r="J80" i="8" s="1"/>
  <c r="I79" i="8"/>
  <c r="I80" i="8" s="1"/>
  <c r="H79" i="8"/>
  <c r="H80" i="8" s="1"/>
  <c r="G79" i="8"/>
  <c r="G80" i="8" s="1"/>
  <c r="F79" i="8"/>
  <c r="F80" i="8" s="1"/>
  <c r="E79" i="8"/>
  <c r="E80" i="8" s="1"/>
  <c r="D79" i="8"/>
  <c r="D80" i="8" s="1"/>
  <c r="C79" i="8"/>
  <c r="C80" i="8" s="1"/>
  <c r="B79" i="8"/>
  <c r="B80" i="8" s="1"/>
  <c r="P6" i="6"/>
  <c r="Q6" i="6"/>
  <c r="R6" i="6"/>
  <c r="S6" i="6"/>
  <c r="T6" i="6"/>
  <c r="U6" i="6"/>
  <c r="V6" i="6"/>
  <c r="W6" i="6"/>
  <c r="X6" i="6"/>
  <c r="Y6" i="6"/>
  <c r="O6" i="6"/>
  <c r="AC79" i="7"/>
  <c r="AC80" i="7" s="1"/>
  <c r="AB79" i="7"/>
  <c r="AB80" i="7" s="1"/>
  <c r="AA79" i="7"/>
  <c r="AA80" i="7" s="1"/>
  <c r="Z79" i="7"/>
  <c r="Z80" i="7" s="1"/>
  <c r="Y79" i="7"/>
  <c r="Y80" i="7" s="1"/>
  <c r="X79" i="7"/>
  <c r="X80" i="7" s="1"/>
  <c r="W79" i="7"/>
  <c r="W80" i="7" s="1"/>
  <c r="V79" i="7"/>
  <c r="V80" i="7" s="1"/>
  <c r="V83" i="7" s="1"/>
  <c r="U79" i="7"/>
  <c r="U80" i="7" s="1"/>
  <c r="T79" i="7"/>
  <c r="T80" i="7" s="1"/>
  <c r="T83" i="7" s="1"/>
  <c r="S79" i="7"/>
  <c r="S80" i="7" s="1"/>
  <c r="R79" i="7"/>
  <c r="R80" i="7" s="1"/>
  <c r="Q79" i="7"/>
  <c r="Q80" i="7" s="1"/>
  <c r="P79" i="7"/>
  <c r="P80" i="7" s="1"/>
  <c r="O79" i="7"/>
  <c r="O80" i="7" s="1"/>
  <c r="N79" i="7"/>
  <c r="N80" i="7" s="1"/>
  <c r="N83" i="7" s="1"/>
  <c r="M79" i="7"/>
  <c r="M80" i="7" s="1"/>
  <c r="L79" i="7"/>
  <c r="L80" i="7" s="1"/>
  <c r="L83" i="7" s="1"/>
  <c r="K79" i="7"/>
  <c r="K80" i="7" s="1"/>
  <c r="J79" i="7"/>
  <c r="J80" i="7" s="1"/>
  <c r="I79" i="7"/>
  <c r="I80" i="7" s="1"/>
  <c r="H79" i="7"/>
  <c r="G79" i="7"/>
  <c r="G80" i="7" s="1"/>
  <c r="F79" i="7"/>
  <c r="F80" i="7" s="1"/>
  <c r="E79" i="7"/>
  <c r="E80" i="7" s="1"/>
  <c r="D79" i="7"/>
  <c r="D80" i="7" s="1"/>
  <c r="C79" i="7"/>
  <c r="C80" i="7" s="1"/>
  <c r="B79" i="7"/>
  <c r="B80" i="7" s="1"/>
  <c r="L81" i="7" l="1"/>
  <c r="F83" i="7"/>
  <c r="Z83" i="7"/>
  <c r="N81" i="7"/>
  <c r="D83" i="8"/>
  <c r="V83" i="8"/>
  <c r="P83" i="7"/>
  <c r="AB83" i="7"/>
  <c r="R83" i="7"/>
  <c r="D83" i="7"/>
  <c r="X83" i="7"/>
  <c r="AB81" i="8"/>
  <c r="H81" i="8"/>
  <c r="V81" i="8"/>
  <c r="V84" i="8"/>
  <c r="L83" i="8"/>
  <c r="B83" i="8"/>
  <c r="J83" i="8"/>
  <c r="H83" i="8"/>
  <c r="D84" i="8"/>
  <c r="D81" i="8"/>
  <c r="F83" i="8"/>
  <c r="N84" i="8"/>
  <c r="N81" i="8"/>
  <c r="Z84" i="8"/>
  <c r="B84" i="8"/>
  <c r="B81" i="8"/>
  <c r="B85" i="8" s="1"/>
  <c r="X81" i="8"/>
  <c r="X84" i="8"/>
  <c r="J84" i="8"/>
  <c r="P84" i="8"/>
  <c r="P81" i="8"/>
  <c r="Z83" i="8"/>
  <c r="T83" i="8"/>
  <c r="AB83" i="8"/>
  <c r="X83" i="8"/>
  <c r="F84" i="8"/>
  <c r="N83" i="8"/>
  <c r="P83" i="8"/>
  <c r="L84" i="8"/>
  <c r="T84" i="8"/>
  <c r="T81" i="8"/>
  <c r="AB84" i="8"/>
  <c r="F81" i="8"/>
  <c r="L81" i="8"/>
  <c r="H84" i="8"/>
  <c r="J81" i="8"/>
  <c r="J85" i="8" s="1"/>
  <c r="Z81" i="8"/>
  <c r="AB84" i="7"/>
  <c r="AB81" i="7"/>
  <c r="Z84" i="7"/>
  <c r="Z81" i="7"/>
  <c r="X81" i="7"/>
  <c r="X84" i="7"/>
  <c r="V81" i="7"/>
  <c r="V84" i="7"/>
  <c r="T84" i="7"/>
  <c r="T81" i="7"/>
  <c r="J81" i="7"/>
  <c r="H80" i="7"/>
  <c r="H83" i="7" s="1"/>
  <c r="F81" i="7"/>
  <c r="F85" i="7" s="1"/>
  <c r="D81" i="7"/>
  <c r="D85" i="7" s="1"/>
  <c r="B81" i="7"/>
  <c r="B85" i="7" s="1"/>
  <c r="B84" i="7"/>
  <c r="R81" i="7"/>
  <c r="R84" i="7"/>
  <c r="P81" i="7"/>
  <c r="P84" i="7"/>
  <c r="B83" i="7"/>
  <c r="J83" i="7"/>
  <c r="D84" i="7"/>
  <c r="F84" i="7"/>
  <c r="H84" i="7"/>
  <c r="J84" i="7"/>
  <c r="L84" i="7"/>
  <c r="N84" i="7"/>
  <c r="I35" i="6"/>
  <c r="I36" i="6"/>
  <c r="I37" i="6"/>
  <c r="I38" i="6"/>
  <c r="I39" i="6"/>
  <c r="I40" i="6"/>
  <c r="I41" i="6"/>
  <c r="I42" i="6"/>
  <c r="I43" i="6"/>
  <c r="I44" i="6"/>
  <c r="I34" i="6"/>
  <c r="P10" i="6"/>
  <c r="Q10" i="6"/>
  <c r="R10" i="6"/>
  <c r="S10" i="6"/>
  <c r="T10" i="6"/>
  <c r="U10" i="6"/>
  <c r="V10" i="6"/>
  <c r="W10" i="6"/>
  <c r="X10" i="6"/>
  <c r="Y10" i="6"/>
  <c r="O10" i="6"/>
  <c r="P9" i="6"/>
  <c r="Q9" i="6"/>
  <c r="R9" i="6"/>
  <c r="S9" i="6"/>
  <c r="T9" i="6"/>
  <c r="U9" i="6"/>
  <c r="V9" i="6"/>
  <c r="W9" i="6"/>
  <c r="X9" i="6"/>
  <c r="Y9" i="6"/>
  <c r="O9" i="6"/>
  <c r="P8" i="6"/>
  <c r="Q8" i="6"/>
  <c r="R8" i="6"/>
  <c r="S8" i="6"/>
  <c r="T8" i="6"/>
  <c r="U8" i="6"/>
  <c r="V8" i="6"/>
  <c r="W8" i="6"/>
  <c r="X8" i="6"/>
  <c r="Y8" i="6"/>
  <c r="O8" i="6"/>
  <c r="P5" i="6"/>
  <c r="Q5" i="6"/>
  <c r="Q11" i="6" s="1"/>
  <c r="R5" i="6"/>
  <c r="S5" i="6"/>
  <c r="T5" i="6"/>
  <c r="U5" i="6"/>
  <c r="V5" i="6"/>
  <c r="W5" i="6"/>
  <c r="X5" i="6"/>
  <c r="Y5" i="6"/>
  <c r="O5" i="6"/>
  <c r="P4" i="6"/>
  <c r="Q4" i="6"/>
  <c r="R4" i="6"/>
  <c r="S4" i="6"/>
  <c r="T4" i="6"/>
  <c r="U4" i="6"/>
  <c r="V4" i="6"/>
  <c r="W4" i="6"/>
  <c r="X4" i="6"/>
  <c r="Y4" i="6"/>
  <c r="O4" i="6"/>
  <c r="F80" i="5"/>
  <c r="G80" i="5"/>
  <c r="J80" i="5"/>
  <c r="N80" i="5"/>
  <c r="O80" i="5"/>
  <c r="R80" i="5"/>
  <c r="V80" i="5"/>
  <c r="W80" i="5"/>
  <c r="Z80" i="5"/>
  <c r="AD80" i="5"/>
  <c r="AE80" i="5"/>
  <c r="C79" i="5"/>
  <c r="C80" i="5" s="1"/>
  <c r="D79" i="5"/>
  <c r="D80" i="5" s="1"/>
  <c r="E79" i="5"/>
  <c r="E80" i="5" s="1"/>
  <c r="F79" i="5"/>
  <c r="G79" i="5"/>
  <c r="H79" i="5"/>
  <c r="H80" i="5" s="1"/>
  <c r="I79" i="5"/>
  <c r="I80" i="5" s="1"/>
  <c r="J79" i="5"/>
  <c r="K79" i="5"/>
  <c r="K80" i="5" s="1"/>
  <c r="L79" i="5"/>
  <c r="L80" i="5" s="1"/>
  <c r="M79" i="5"/>
  <c r="M80" i="5" s="1"/>
  <c r="N79" i="5"/>
  <c r="O79" i="5"/>
  <c r="P79" i="5"/>
  <c r="P80" i="5" s="1"/>
  <c r="Q79" i="5"/>
  <c r="Q80" i="5" s="1"/>
  <c r="R79" i="5"/>
  <c r="S79" i="5"/>
  <c r="S80" i="5" s="1"/>
  <c r="T79" i="5"/>
  <c r="T80" i="5" s="1"/>
  <c r="U79" i="5"/>
  <c r="U80" i="5" s="1"/>
  <c r="V79" i="5"/>
  <c r="W79" i="5"/>
  <c r="X79" i="5"/>
  <c r="X80" i="5" s="1"/>
  <c r="Y79" i="5"/>
  <c r="Y80" i="5" s="1"/>
  <c r="X81" i="5" s="1"/>
  <c r="Z79" i="5"/>
  <c r="AA79" i="5"/>
  <c r="AA80" i="5" s="1"/>
  <c r="AB79" i="5"/>
  <c r="AB80" i="5" s="1"/>
  <c r="AC79" i="5"/>
  <c r="AC80" i="5" s="1"/>
  <c r="AD79" i="5"/>
  <c r="AE79" i="5"/>
  <c r="AF79" i="5"/>
  <c r="AF80" i="5" s="1"/>
  <c r="AG79" i="5"/>
  <c r="AG80" i="5" s="1"/>
  <c r="AH79" i="5"/>
  <c r="AH80" i="5" s="1"/>
  <c r="AI79" i="5"/>
  <c r="AI80" i="5" s="1"/>
  <c r="C80" i="4"/>
  <c r="D80" i="4"/>
  <c r="E80" i="4"/>
  <c r="G80" i="4"/>
  <c r="H80" i="4"/>
  <c r="L80" i="4"/>
  <c r="M80" i="4"/>
  <c r="P80" i="4"/>
  <c r="T80" i="4"/>
  <c r="U80" i="4"/>
  <c r="X80" i="4"/>
  <c r="AB80" i="4"/>
  <c r="AC80" i="4"/>
  <c r="C79" i="4"/>
  <c r="D79" i="4"/>
  <c r="E79" i="4"/>
  <c r="F79" i="4"/>
  <c r="F80" i="4" s="1"/>
  <c r="G79" i="4"/>
  <c r="H79" i="4"/>
  <c r="I79" i="4"/>
  <c r="I80" i="4" s="1"/>
  <c r="J79" i="4"/>
  <c r="J80" i="4" s="1"/>
  <c r="K79" i="4"/>
  <c r="K80" i="4" s="1"/>
  <c r="L79" i="4"/>
  <c r="M79" i="4"/>
  <c r="N79" i="4"/>
  <c r="N80" i="4" s="1"/>
  <c r="O79" i="4"/>
  <c r="O80" i="4" s="1"/>
  <c r="P79" i="4"/>
  <c r="Q79" i="4"/>
  <c r="Q80" i="4" s="1"/>
  <c r="R79" i="4"/>
  <c r="R80" i="4" s="1"/>
  <c r="S79" i="4"/>
  <c r="S80" i="4" s="1"/>
  <c r="T79" i="4"/>
  <c r="U79" i="4"/>
  <c r="V79" i="4"/>
  <c r="V80" i="4" s="1"/>
  <c r="W79" i="4"/>
  <c r="W80" i="4" s="1"/>
  <c r="X79" i="4"/>
  <c r="Y79" i="4"/>
  <c r="Y80" i="4" s="1"/>
  <c r="Z79" i="4"/>
  <c r="Z80" i="4" s="1"/>
  <c r="AA79" i="4"/>
  <c r="AA80" i="4" s="1"/>
  <c r="AB79" i="4"/>
  <c r="AC79" i="4"/>
  <c r="F82" i="3"/>
  <c r="G82" i="3"/>
  <c r="I82" i="3"/>
  <c r="J82" i="3"/>
  <c r="N82" i="3"/>
  <c r="O82" i="3"/>
  <c r="Q82" i="3"/>
  <c r="R82" i="3"/>
  <c r="V82" i="3"/>
  <c r="W82" i="3"/>
  <c r="Y82" i="3"/>
  <c r="Z82" i="3"/>
  <c r="C81" i="3"/>
  <c r="C82" i="3" s="1"/>
  <c r="D81" i="3"/>
  <c r="D82" i="3" s="1"/>
  <c r="E81" i="3"/>
  <c r="E82" i="3" s="1"/>
  <c r="F81" i="3"/>
  <c r="G81" i="3"/>
  <c r="H81" i="3"/>
  <c r="H82" i="3" s="1"/>
  <c r="I81" i="3"/>
  <c r="J81" i="3"/>
  <c r="K81" i="3"/>
  <c r="K82" i="3" s="1"/>
  <c r="L81" i="3"/>
  <c r="L82" i="3" s="1"/>
  <c r="M81" i="3"/>
  <c r="M82" i="3" s="1"/>
  <c r="N81" i="3"/>
  <c r="O81" i="3"/>
  <c r="P81" i="3"/>
  <c r="P82" i="3" s="1"/>
  <c r="Q81" i="3"/>
  <c r="R81" i="3"/>
  <c r="S81" i="3"/>
  <c r="S82" i="3" s="1"/>
  <c r="T81" i="3"/>
  <c r="T82" i="3" s="1"/>
  <c r="U81" i="3"/>
  <c r="U82" i="3" s="1"/>
  <c r="V81" i="3"/>
  <c r="W81" i="3"/>
  <c r="X81" i="3"/>
  <c r="X82" i="3" s="1"/>
  <c r="Y81" i="3"/>
  <c r="Z81" i="3"/>
  <c r="AA81" i="3"/>
  <c r="AA82" i="3" s="1"/>
  <c r="AB81" i="3"/>
  <c r="AB82" i="3" s="1"/>
  <c r="AC81" i="3"/>
  <c r="AC82" i="3" s="1"/>
  <c r="D62" i="2"/>
  <c r="G62" i="2"/>
  <c r="H62" i="2"/>
  <c r="I62" i="2"/>
  <c r="L62" i="2"/>
  <c r="O62" i="2"/>
  <c r="P62" i="2"/>
  <c r="Q62" i="2"/>
  <c r="T62" i="2"/>
  <c r="W62" i="2"/>
  <c r="X62" i="2"/>
  <c r="Y62" i="2"/>
  <c r="AB62" i="2"/>
  <c r="AE62" i="2"/>
  <c r="AF62" i="2"/>
  <c r="AG62" i="2"/>
  <c r="C61" i="2"/>
  <c r="C62" i="2" s="1"/>
  <c r="D61" i="2"/>
  <c r="E61" i="2"/>
  <c r="E62" i="2" s="1"/>
  <c r="F61" i="2"/>
  <c r="F62" i="2" s="1"/>
  <c r="G61" i="2"/>
  <c r="H61" i="2"/>
  <c r="I61" i="2"/>
  <c r="J61" i="2"/>
  <c r="J62" i="2" s="1"/>
  <c r="K61" i="2"/>
  <c r="K62" i="2" s="1"/>
  <c r="L61" i="2"/>
  <c r="M61" i="2"/>
  <c r="M62" i="2" s="1"/>
  <c r="N61" i="2"/>
  <c r="N62" i="2" s="1"/>
  <c r="O61" i="2"/>
  <c r="P61" i="2"/>
  <c r="Q61" i="2"/>
  <c r="R61" i="2"/>
  <c r="R62" i="2" s="1"/>
  <c r="S61" i="2"/>
  <c r="S62" i="2" s="1"/>
  <c r="T61" i="2"/>
  <c r="U61" i="2"/>
  <c r="U62" i="2" s="1"/>
  <c r="V61" i="2"/>
  <c r="V62" i="2" s="1"/>
  <c r="W61" i="2"/>
  <c r="X61" i="2"/>
  <c r="Y61" i="2"/>
  <c r="Z61" i="2"/>
  <c r="Z62" i="2" s="1"/>
  <c r="AA61" i="2"/>
  <c r="AA62" i="2" s="1"/>
  <c r="AB61" i="2"/>
  <c r="AC61" i="2"/>
  <c r="AC62" i="2" s="1"/>
  <c r="AD61" i="2"/>
  <c r="AD62" i="2" s="1"/>
  <c r="AE61" i="2"/>
  <c r="AF61" i="2"/>
  <c r="AG61" i="2"/>
  <c r="AH61" i="2"/>
  <c r="AH62" i="2" s="1"/>
  <c r="AI61" i="2"/>
  <c r="AI62" i="2" s="1"/>
  <c r="AJ61" i="2"/>
  <c r="AJ62" i="2" s="1"/>
  <c r="AK61" i="2"/>
  <c r="AK62" i="2" s="1"/>
  <c r="B68" i="1"/>
  <c r="C64" i="1"/>
  <c r="D64" i="1"/>
  <c r="E64" i="1"/>
  <c r="D65" i="1" s="1"/>
  <c r="K64" i="1"/>
  <c r="L64" i="1"/>
  <c r="M64" i="1"/>
  <c r="L65" i="1" s="1"/>
  <c r="P64" i="1"/>
  <c r="S64" i="1"/>
  <c r="R65" i="1" s="1"/>
  <c r="T64" i="1"/>
  <c r="U64" i="1"/>
  <c r="T65" i="1" s="1"/>
  <c r="AA64" i="1"/>
  <c r="Z65" i="1" s="1"/>
  <c r="AB64" i="1"/>
  <c r="AC64" i="1"/>
  <c r="AB65" i="1" s="1"/>
  <c r="C63" i="1"/>
  <c r="D63" i="1"/>
  <c r="E63" i="1"/>
  <c r="F63" i="1"/>
  <c r="F64" i="1" s="1"/>
  <c r="G63" i="1"/>
  <c r="G64" i="1" s="1"/>
  <c r="F65" i="1" s="1"/>
  <c r="H63" i="1"/>
  <c r="H64" i="1" s="1"/>
  <c r="I63" i="1"/>
  <c r="I64" i="1" s="1"/>
  <c r="J63" i="1"/>
  <c r="J64" i="1" s="1"/>
  <c r="K63" i="1"/>
  <c r="L63" i="1"/>
  <c r="M63" i="1"/>
  <c r="N63" i="1"/>
  <c r="N64" i="1" s="1"/>
  <c r="O63" i="1"/>
  <c r="O64" i="1" s="1"/>
  <c r="N65" i="1" s="1"/>
  <c r="P63" i="1"/>
  <c r="Q63" i="1"/>
  <c r="Q64" i="1" s="1"/>
  <c r="P65" i="1" s="1"/>
  <c r="R63" i="1"/>
  <c r="R64" i="1" s="1"/>
  <c r="S63" i="1"/>
  <c r="T63" i="1"/>
  <c r="U63" i="1"/>
  <c r="V63" i="1"/>
  <c r="V64" i="1" s="1"/>
  <c r="W63" i="1"/>
  <c r="W64" i="1" s="1"/>
  <c r="V65" i="1" s="1"/>
  <c r="X63" i="1"/>
  <c r="X64" i="1" s="1"/>
  <c r="Y63" i="1"/>
  <c r="Y64" i="1" s="1"/>
  <c r="Z63" i="1"/>
  <c r="Z64" i="1" s="1"/>
  <c r="AA63" i="1"/>
  <c r="AB63" i="1"/>
  <c r="AC63" i="1"/>
  <c r="B79" i="5"/>
  <c r="B80" i="5" s="1"/>
  <c r="X65" i="1" l="1"/>
  <c r="H65" i="1"/>
  <c r="J65" i="1"/>
  <c r="V85" i="7"/>
  <c r="P11" i="6"/>
  <c r="L85" i="7"/>
  <c r="X85" i="7"/>
  <c r="L85" i="8"/>
  <c r="H85" i="8"/>
  <c r="Z85" i="7"/>
  <c r="F85" i="8"/>
  <c r="R85" i="7"/>
  <c r="X85" i="8"/>
  <c r="O11" i="6"/>
  <c r="N85" i="7"/>
  <c r="T85" i="7"/>
  <c r="AB85" i="7"/>
  <c r="Y11" i="6"/>
  <c r="Z85" i="8"/>
  <c r="P85" i="8"/>
  <c r="X11" i="6"/>
  <c r="W11" i="6"/>
  <c r="U12" i="6"/>
  <c r="V11" i="6"/>
  <c r="T12" i="6"/>
  <c r="AB85" i="8"/>
  <c r="N85" i="8"/>
  <c r="D85" i="8"/>
  <c r="T85" i="8"/>
  <c r="V85" i="8"/>
  <c r="R12" i="6"/>
  <c r="Q12" i="6"/>
  <c r="S12" i="6"/>
  <c r="S11" i="6"/>
  <c r="P12" i="6"/>
  <c r="Y12" i="6"/>
  <c r="U11" i="6"/>
  <c r="T11" i="6"/>
  <c r="R11" i="6"/>
  <c r="X12" i="6"/>
  <c r="O12" i="6"/>
  <c r="W12" i="6"/>
  <c r="V12" i="6"/>
  <c r="H81" i="7"/>
  <c r="H85" i="7" s="1"/>
  <c r="P85" i="7"/>
  <c r="J85" i="7"/>
  <c r="T81" i="5"/>
  <c r="R81" i="5"/>
  <c r="AH83" i="5"/>
  <c r="AF84" i="5"/>
  <c r="AF83" i="5"/>
  <c r="AD84" i="5"/>
  <c r="AD83" i="5"/>
  <c r="AH81" i="5"/>
  <c r="V81" i="5"/>
  <c r="AB81" i="5"/>
  <c r="AH84" i="5"/>
  <c r="AF81" i="5"/>
  <c r="AD81" i="5"/>
  <c r="AD85" i="5" s="1"/>
  <c r="F83" i="5"/>
  <c r="F84" i="5"/>
  <c r="H84" i="5"/>
  <c r="P84" i="5"/>
  <c r="P81" i="5"/>
  <c r="B83" i="5"/>
  <c r="T83" i="5"/>
  <c r="N83" i="5"/>
  <c r="X83" i="5"/>
  <c r="V83" i="5"/>
  <c r="R83" i="5"/>
  <c r="H83" i="5"/>
  <c r="J83" i="5"/>
  <c r="R84" i="5"/>
  <c r="B84" i="5"/>
  <c r="B81" i="5"/>
  <c r="B85" i="5" s="1"/>
  <c r="X84" i="5"/>
  <c r="V84" i="5"/>
  <c r="T84" i="5"/>
  <c r="J84" i="5"/>
  <c r="D83" i="5"/>
  <c r="L84" i="5"/>
  <c r="D84" i="5"/>
  <c r="D81" i="5"/>
  <c r="L83" i="5"/>
  <c r="Z83" i="5"/>
  <c r="N84" i="5"/>
  <c r="N81" i="5"/>
  <c r="Z84" i="5"/>
  <c r="P83" i="5"/>
  <c r="AB83" i="5"/>
  <c r="AB84" i="5"/>
  <c r="F81" i="5"/>
  <c r="H81" i="5"/>
  <c r="J81" i="5"/>
  <c r="L81" i="5"/>
  <c r="Z81" i="5"/>
  <c r="B79" i="4"/>
  <c r="B80" i="4" s="1"/>
  <c r="T83" i="3"/>
  <c r="R83" i="3"/>
  <c r="B81" i="3"/>
  <c r="B82" i="3" s="1"/>
  <c r="AF85" i="5" l="1"/>
  <c r="AH85" i="5"/>
  <c r="Z81" i="4"/>
  <c r="AB81" i="4"/>
  <c r="Z85" i="5"/>
  <c r="L85" i="5"/>
  <c r="J85" i="5"/>
  <c r="R85" i="5"/>
  <c r="X85" i="5"/>
  <c r="V85" i="5"/>
  <c r="F85" i="5"/>
  <c r="T85" i="5"/>
  <c r="H85" i="5"/>
  <c r="AB85" i="5"/>
  <c r="P85" i="5"/>
  <c r="N85" i="5"/>
  <c r="D85" i="5"/>
  <c r="X81" i="4"/>
  <c r="V81" i="4"/>
  <c r="T81" i="4"/>
  <c r="R81" i="4"/>
  <c r="H84" i="4"/>
  <c r="F84" i="4"/>
  <c r="F83" i="4"/>
  <c r="D83" i="4"/>
  <c r="P81" i="4"/>
  <c r="N84" i="4"/>
  <c r="L84" i="4"/>
  <c r="Z83" i="4"/>
  <c r="R83" i="4"/>
  <c r="P83" i="4"/>
  <c r="N83" i="4"/>
  <c r="B83" i="4"/>
  <c r="X83" i="4"/>
  <c r="L83" i="4"/>
  <c r="J83" i="4"/>
  <c r="V83" i="4"/>
  <c r="H83" i="4"/>
  <c r="T83" i="4"/>
  <c r="D84" i="4"/>
  <c r="D81" i="4"/>
  <c r="AB83" i="4"/>
  <c r="P84" i="4"/>
  <c r="B81" i="4"/>
  <c r="B85" i="4" s="1"/>
  <c r="T84" i="4"/>
  <c r="X84" i="4"/>
  <c r="R84" i="4"/>
  <c r="B84" i="4"/>
  <c r="V84" i="4"/>
  <c r="J84" i="4"/>
  <c r="Z84" i="4"/>
  <c r="F81" i="4"/>
  <c r="J81" i="4"/>
  <c r="N81" i="4"/>
  <c r="AB84" i="4"/>
  <c r="H81" i="4"/>
  <c r="L81" i="4"/>
  <c r="X83" i="3"/>
  <c r="V83" i="3"/>
  <c r="Z85" i="3"/>
  <c r="AB85" i="3"/>
  <c r="Z83" i="3"/>
  <c r="N85" i="3"/>
  <c r="F86" i="3"/>
  <c r="L85" i="3"/>
  <c r="H86" i="3"/>
  <c r="P85" i="3"/>
  <c r="AB83" i="3"/>
  <c r="F85" i="3"/>
  <c r="J86" i="3"/>
  <c r="P83" i="3"/>
  <c r="P86" i="3"/>
  <c r="N83" i="3"/>
  <c r="N86" i="3"/>
  <c r="L86" i="3"/>
  <c r="L83" i="3"/>
  <c r="B85" i="3"/>
  <c r="T85" i="3"/>
  <c r="H85" i="3"/>
  <c r="J85" i="3"/>
  <c r="X85" i="3"/>
  <c r="R85" i="3"/>
  <c r="V85" i="3"/>
  <c r="T86" i="3"/>
  <c r="B86" i="3"/>
  <c r="R86" i="3"/>
  <c r="X86" i="3"/>
  <c r="B83" i="3"/>
  <c r="B87" i="3" s="1"/>
  <c r="V86" i="3"/>
  <c r="AB86" i="3"/>
  <c r="D85" i="3"/>
  <c r="D83" i="3"/>
  <c r="D86" i="3"/>
  <c r="F83" i="3"/>
  <c r="H83" i="3"/>
  <c r="Z86" i="3"/>
  <c r="J83" i="3"/>
  <c r="Z65" i="2"/>
  <c r="L66" i="2"/>
  <c r="B61" i="2"/>
  <c r="B62" i="2" s="1"/>
  <c r="H65" i="2" s="1"/>
  <c r="AB68" i="1"/>
  <c r="AB67" i="1"/>
  <c r="Z68" i="1"/>
  <c r="Z67" i="1"/>
  <c r="X67" i="1"/>
  <c r="B63" i="1"/>
  <c r="B64" i="1" s="1"/>
  <c r="AB65" i="2" l="1"/>
  <c r="AD65" i="2"/>
  <c r="AF65" i="2"/>
  <c r="L87" i="3"/>
  <c r="AH65" i="2"/>
  <c r="AJ65" i="2"/>
  <c r="F65" i="2"/>
  <c r="D85" i="4"/>
  <c r="H66" i="2"/>
  <c r="F66" i="2"/>
  <c r="J66" i="2"/>
  <c r="X68" i="1"/>
  <c r="F85" i="4"/>
  <c r="N85" i="4"/>
  <c r="T85" i="4"/>
  <c r="L85" i="4"/>
  <c r="AB85" i="4"/>
  <c r="J85" i="4"/>
  <c r="V85" i="4"/>
  <c r="Z85" i="4"/>
  <c r="H85" i="4"/>
  <c r="X85" i="4"/>
  <c r="P85" i="4"/>
  <c r="R85" i="4"/>
  <c r="N87" i="3"/>
  <c r="P87" i="3"/>
  <c r="D87" i="3"/>
  <c r="AB87" i="3"/>
  <c r="J87" i="3"/>
  <c r="X87" i="3"/>
  <c r="V87" i="3"/>
  <c r="Z87" i="3"/>
  <c r="H87" i="3"/>
  <c r="F87" i="3"/>
  <c r="R87" i="3"/>
  <c r="T87" i="3"/>
  <c r="AJ63" i="2"/>
  <c r="AJ66" i="2"/>
  <c r="AH66" i="2"/>
  <c r="AH63" i="2"/>
  <c r="AF66" i="2"/>
  <c r="AF63" i="2"/>
  <c r="AD66" i="2"/>
  <c r="AD63" i="2"/>
  <c r="Z63" i="2"/>
  <c r="X63" i="2"/>
  <c r="V63" i="2"/>
  <c r="AB63" i="2"/>
  <c r="T63" i="2"/>
  <c r="R63" i="2"/>
  <c r="N63" i="2"/>
  <c r="B65" i="2"/>
  <c r="V65" i="2"/>
  <c r="L65" i="2"/>
  <c r="P65" i="2"/>
  <c r="X65" i="2"/>
  <c r="J65" i="2"/>
  <c r="T65" i="2"/>
  <c r="R65" i="2"/>
  <c r="N65" i="2"/>
  <c r="X66" i="2"/>
  <c r="Z66" i="2"/>
  <c r="B66" i="2"/>
  <c r="B63" i="2"/>
  <c r="B67" i="2" s="1"/>
  <c r="V66" i="2"/>
  <c r="T66" i="2"/>
  <c r="R66" i="2"/>
  <c r="P66" i="2"/>
  <c r="D65" i="2"/>
  <c r="D63" i="2"/>
  <c r="D66" i="2"/>
  <c r="H63" i="2"/>
  <c r="J63" i="2"/>
  <c r="AB66" i="2"/>
  <c r="F63" i="2"/>
  <c r="L63" i="2"/>
  <c r="N66" i="2"/>
  <c r="P63" i="2"/>
  <c r="H68" i="1"/>
  <c r="J68" i="1"/>
  <c r="T68" i="1"/>
  <c r="R68" i="1"/>
  <c r="P68" i="1"/>
  <c r="N68" i="1"/>
  <c r="L68" i="1"/>
  <c r="F68" i="1"/>
  <c r="D68" i="1"/>
  <c r="V68" i="1"/>
  <c r="P67" i="1"/>
  <c r="R67" i="1"/>
  <c r="T67" i="1"/>
  <c r="B67" i="1"/>
  <c r="V67" i="1"/>
  <c r="D67" i="1"/>
  <c r="F67" i="1"/>
  <c r="H67" i="1"/>
  <c r="B65" i="1"/>
  <c r="Z69" i="1" s="1"/>
  <c r="J67" i="1"/>
  <c r="L67" i="1"/>
  <c r="N67" i="1"/>
  <c r="V69" i="1"/>
  <c r="AD67" i="2" l="1"/>
  <c r="AF67" i="2"/>
  <c r="AJ67" i="2"/>
  <c r="AH67" i="2"/>
  <c r="AB69" i="1"/>
  <c r="X69" i="1"/>
  <c r="P67" i="2"/>
  <c r="L67" i="2"/>
  <c r="F67" i="2"/>
  <c r="J67" i="2"/>
  <c r="H67" i="2"/>
  <c r="T67" i="2"/>
  <c r="R67" i="2"/>
  <c r="N67" i="2"/>
  <c r="D67" i="2"/>
  <c r="X67" i="2"/>
  <c r="AB67" i="2"/>
  <c r="Z67" i="2"/>
  <c r="V67" i="2"/>
  <c r="N69" i="1"/>
  <c r="L69" i="1"/>
  <c r="P69" i="1"/>
  <c r="J69" i="1"/>
  <c r="H69" i="1"/>
  <c r="F69" i="1"/>
  <c r="D69" i="1"/>
  <c r="B69" i="1"/>
  <c r="T69" i="1"/>
  <c r="R69" i="1"/>
</calcChain>
</file>

<file path=xl/sharedStrings.xml><?xml version="1.0" encoding="utf-8"?>
<sst xmlns="http://schemas.openxmlformats.org/spreadsheetml/2006/main" count="676" uniqueCount="75">
  <si>
    <t xml:space="preserve">Movie </t>
  </si>
  <si>
    <t>RFP-RMI1</t>
  </si>
  <si>
    <t>GFP-TOP3A</t>
  </si>
  <si>
    <t xml:space="preserve">Timepoint </t>
  </si>
  <si>
    <t>Background</t>
  </si>
  <si>
    <t>G2</t>
  </si>
  <si>
    <t>average</t>
  </si>
  <si>
    <t>Bg corr</t>
  </si>
  <si>
    <t>ratio</t>
  </si>
  <si>
    <t>meta</t>
  </si>
  <si>
    <t>prometa</t>
  </si>
  <si>
    <t>prophase</t>
  </si>
  <si>
    <t>Rel to G2</t>
  </si>
  <si>
    <t>anaphase</t>
  </si>
  <si>
    <t>late ana</t>
  </si>
  <si>
    <t>Rel RFP</t>
  </si>
  <si>
    <t>Rel GFP</t>
  </si>
  <si>
    <t>telophase</t>
  </si>
  <si>
    <t>G1</t>
  </si>
  <si>
    <t>5A</t>
  </si>
  <si>
    <t>5B</t>
  </si>
  <si>
    <t>Telo</t>
  </si>
  <si>
    <t>10B</t>
  </si>
  <si>
    <t>14A</t>
  </si>
  <si>
    <t>14C</t>
  </si>
  <si>
    <t xml:space="preserve">Prophase </t>
  </si>
  <si>
    <t>Prometaphase</t>
  </si>
  <si>
    <t>Metaphase</t>
  </si>
  <si>
    <t>Anaphase</t>
  </si>
  <si>
    <t>Telophase</t>
  </si>
  <si>
    <t>G2(A)</t>
  </si>
  <si>
    <t>G2(B)</t>
  </si>
  <si>
    <t>G2(C)</t>
  </si>
  <si>
    <t>G1(A)</t>
  </si>
  <si>
    <t>Mean</t>
  </si>
  <si>
    <t>Average</t>
  </si>
  <si>
    <t>SEM</t>
  </si>
  <si>
    <t>mean</t>
  </si>
  <si>
    <t>G1(B)</t>
  </si>
  <si>
    <t>G1(C)</t>
  </si>
  <si>
    <t>Movie 7A</t>
  </si>
  <si>
    <t>NaN</t>
  </si>
  <si>
    <t>7A</t>
  </si>
  <si>
    <t>Movie 7B</t>
  </si>
  <si>
    <t>7B</t>
  </si>
  <si>
    <t>G1 (C)</t>
  </si>
  <si>
    <t>G1 (B)</t>
  </si>
  <si>
    <t>G1 (A)</t>
  </si>
  <si>
    <t>Prophase</t>
  </si>
  <si>
    <t>G2 (C)</t>
  </si>
  <si>
    <t>G2 (B)</t>
  </si>
  <si>
    <t>G2 (A)</t>
  </si>
  <si>
    <t>Scene 38CNew</t>
  </si>
  <si>
    <t>Scene 30New</t>
  </si>
  <si>
    <t>Scene 24New</t>
  </si>
  <si>
    <t>Scene 23New</t>
  </si>
  <si>
    <t>Scene 21New</t>
  </si>
  <si>
    <t>Scene 16New</t>
  </si>
  <si>
    <t>Scene 11New</t>
  </si>
  <si>
    <t>Scene 9New</t>
  </si>
  <si>
    <t>Scene 16</t>
  </si>
  <si>
    <t>Scene 7</t>
  </si>
  <si>
    <t>Scene 3B</t>
  </si>
  <si>
    <t>Scene 3A</t>
  </si>
  <si>
    <t>Scene 20A</t>
  </si>
  <si>
    <t>Scene 17B</t>
  </si>
  <si>
    <t>Scene 17A</t>
  </si>
  <si>
    <t>Scene 10</t>
  </si>
  <si>
    <r>
      <t>GFP-TOP3A/</t>
    </r>
    <r>
      <rPr>
        <b/>
        <sz val="11"/>
        <color rgb="FFFF0000"/>
        <rFont val="Calibri"/>
        <family val="2"/>
        <scheme val="minor"/>
      </rPr>
      <t>CENPB-mCherry-Q672R</t>
    </r>
  </si>
  <si>
    <t>Ratio</t>
  </si>
  <si>
    <t>G1 (D)</t>
  </si>
  <si>
    <t xml:space="preserve">GFP-TOP3A intensity </t>
  </si>
  <si>
    <t>Relative values. X-axis = cell cycle phase</t>
  </si>
  <si>
    <t>Absolute intensity values. X-axis = cell cycle phase</t>
  </si>
  <si>
    <t xml:space="preserve">CENPB-mCherry-BLM Q672R intensity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</si>
</sst>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0" fillId="0" borderId="10" xfId="0" applyBorder="1"/>
    <xf numFmtId="0" fontId="1" fillId="0" borderId="10" xfId="0" applyFont="1" applyBorder="1"/>
    <xf numFmtId="0" fontId="1" fillId="0" borderId="5" xfId="0" applyFont="1" applyBorder="1"/>
    <xf numFmtId="0" fontId="1" fillId="0" borderId="11" xfId="0" applyFont="1" applyBorder="1"/>
    <xf numFmtId="0" fontId="1" fillId="0" borderId="7" xfId="0" applyFont="1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7" xfId="0" applyBorder="1"/>
    <xf numFmtId="0" fontId="0" fillId="0" borderId="18" xfId="0" applyBorder="1"/>
    <xf numFmtId="0" fontId="3" fillId="0" borderId="14" xfId="0" applyFont="1" applyBorder="1"/>
    <xf numFmtId="0" fontId="3" fillId="0" borderId="13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10" xfId="0" applyFont="1" applyBorder="1"/>
    <xf numFmtId="0" fontId="3" fillId="0" borderId="16" xfId="0" applyFont="1" applyBorder="1"/>
    <xf numFmtId="0" fontId="4" fillId="0" borderId="12" xfId="0" applyFont="1" applyBorder="1"/>
    <xf numFmtId="0" fontId="3" fillId="0" borderId="12" xfId="0" applyFont="1" applyBorder="1"/>
    <xf numFmtId="0" fontId="6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C2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8796035409974"/>
          <c:y val="7.6087323109328864E-2"/>
          <c:w val="0.7590046420832598"/>
          <c:h val="0.61772702192051099"/>
        </c:manualLayout>
      </c:layout>
      <c:lineChart>
        <c:grouping val="standard"/>
        <c:varyColors val="0"/>
        <c:ser>
          <c:idx val="0"/>
          <c:order val="0"/>
          <c:tx>
            <c:v>5A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CENPB-mCherry-RMI1'!$B$34:$B$44</c:f>
              <c:numCache>
                <c:formatCode>General</c:formatCode>
                <c:ptCount val="11"/>
                <c:pt idx="0">
                  <c:v>1</c:v>
                </c:pt>
                <c:pt idx="1">
                  <c:v>1.1594987670385937</c:v>
                </c:pt>
                <c:pt idx="2">
                  <c:v>1.2489688375318355</c:v>
                </c:pt>
                <c:pt idx="3">
                  <c:v>1.1012994326485472</c:v>
                </c:pt>
                <c:pt idx="4">
                  <c:v>1.2667334071722811</c:v>
                </c:pt>
                <c:pt idx="5">
                  <c:v>0.95741146100279761</c:v>
                </c:pt>
                <c:pt idx="6">
                  <c:v>0.92122342610758245</c:v>
                </c:pt>
                <c:pt idx="7">
                  <c:v>0.9795183748577363</c:v>
                </c:pt>
                <c:pt idx="8">
                  <c:v>0.89574502319731875</c:v>
                </c:pt>
                <c:pt idx="9">
                  <c:v>1.0192467210570817</c:v>
                </c:pt>
                <c:pt idx="10">
                  <c:v>0.89420059581237865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DCC-4A9F-9FE3-6C75A5945711}"/>
            </c:ext>
          </c:extLst>
        </c:ser>
        <c:ser>
          <c:idx val="1"/>
          <c:order val="1"/>
          <c:tx>
            <c:v>5B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CENPB-mCherry-RMI1'!$C$34:$C$44</c:f>
              <c:numCache>
                <c:formatCode>General</c:formatCode>
                <c:ptCount val="11"/>
                <c:pt idx="0">
                  <c:v>1</c:v>
                </c:pt>
                <c:pt idx="1">
                  <c:v>1.1063882245809897</c:v>
                </c:pt>
                <c:pt idx="2">
                  <c:v>1.1096055877534909</c:v>
                </c:pt>
                <c:pt idx="3">
                  <c:v>1.0928325897603144</c:v>
                </c:pt>
                <c:pt idx="4">
                  <c:v>1.0406672416113032</c:v>
                </c:pt>
                <c:pt idx="5">
                  <c:v>0.81435821962168986</c:v>
                </c:pt>
                <c:pt idx="6">
                  <c:v>0.76356016061883003</c:v>
                </c:pt>
                <c:pt idx="7">
                  <c:v>0.79591321520259883</c:v>
                </c:pt>
                <c:pt idx="8">
                  <c:v>0.86270165562156864</c:v>
                </c:pt>
                <c:pt idx="9">
                  <c:v>0.86346358619603869</c:v>
                </c:pt>
                <c:pt idx="10">
                  <c:v>0.93918431886042231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DCC-4A9F-9FE3-6C75A5945711}"/>
            </c:ext>
          </c:extLst>
        </c:ser>
        <c:ser>
          <c:idx val="2"/>
          <c:order val="2"/>
          <c:tx>
            <c:v>10B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CENPB-mCherry-RMI1'!$F$34:$F$44</c:f>
              <c:numCache>
                <c:formatCode>General</c:formatCode>
                <c:ptCount val="11"/>
                <c:pt idx="0">
                  <c:v>1</c:v>
                </c:pt>
                <c:pt idx="1">
                  <c:v>0.9099244236225642</c:v>
                </c:pt>
                <c:pt idx="2">
                  <c:v>0.86626381832514876</c:v>
                </c:pt>
                <c:pt idx="3">
                  <c:v>0.91753286650200805</c:v>
                </c:pt>
                <c:pt idx="4">
                  <c:v>0.99028288331007386</c:v>
                </c:pt>
                <c:pt idx="5">
                  <c:v>0.8247288090273267</c:v>
                </c:pt>
                <c:pt idx="6">
                  <c:v>0.98105662411385741</c:v>
                </c:pt>
                <c:pt idx="7">
                  <c:v>0.80688393183552143</c:v>
                </c:pt>
                <c:pt idx="8">
                  <c:v>0.79115023835089171</c:v>
                </c:pt>
                <c:pt idx="9">
                  <c:v>0.57909441990582255</c:v>
                </c:pt>
                <c:pt idx="10">
                  <c:v>0.63284105438779059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DCC-4A9F-9FE3-6C75A5945711}"/>
            </c:ext>
          </c:extLst>
        </c:ser>
        <c:ser>
          <c:idx val="3"/>
          <c:order val="3"/>
          <c:tx>
            <c:v>14A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CENPB-mCherry-RMI1'!$G$34:$G$44</c:f>
              <c:numCache>
                <c:formatCode>General</c:formatCode>
                <c:ptCount val="11"/>
                <c:pt idx="0">
                  <c:v>1</c:v>
                </c:pt>
                <c:pt idx="1">
                  <c:v>1.0990028682008783</c:v>
                </c:pt>
                <c:pt idx="2">
                  <c:v>1.0269052756067094</c:v>
                </c:pt>
                <c:pt idx="3">
                  <c:v>0.9587703246817566</c:v>
                </c:pt>
                <c:pt idx="4">
                  <c:v>0.82101533281815942</c:v>
                </c:pt>
                <c:pt idx="5">
                  <c:v>0.58145569383735873</c:v>
                </c:pt>
                <c:pt idx="6">
                  <c:v>0.48542666906773113</c:v>
                </c:pt>
                <c:pt idx="7">
                  <c:v>0.55131375281357453</c:v>
                </c:pt>
                <c:pt idx="8">
                  <c:v>0.72739626723454109</c:v>
                </c:pt>
                <c:pt idx="9">
                  <c:v>0.7220964199242691</c:v>
                </c:pt>
                <c:pt idx="10">
                  <c:v>0.72211726950829824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8DCC-4A9F-9FE3-6C75A5945711}"/>
            </c:ext>
          </c:extLst>
        </c:ser>
        <c:ser>
          <c:idx val="4"/>
          <c:order val="4"/>
          <c:tx>
            <c:v>14C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CENPB-mCherry-RMI1'!$H$34:$H$44</c:f>
              <c:numCache>
                <c:formatCode>General</c:formatCode>
                <c:ptCount val="11"/>
                <c:pt idx="0">
                  <c:v>1</c:v>
                </c:pt>
                <c:pt idx="1">
                  <c:v>0.97334089807626312</c:v>
                </c:pt>
                <c:pt idx="2">
                  <c:v>0.99134674536090139</c:v>
                </c:pt>
                <c:pt idx="3">
                  <c:v>0.96932825429175073</c:v>
                </c:pt>
                <c:pt idx="4">
                  <c:v>0.85877845358306526</c:v>
                </c:pt>
                <c:pt idx="5">
                  <c:v>0.78535631731092559</c:v>
                </c:pt>
                <c:pt idx="6">
                  <c:v>1.1777733929317382</c:v>
                </c:pt>
                <c:pt idx="7">
                  <c:v>1.4697075539765481</c:v>
                </c:pt>
                <c:pt idx="8">
                  <c:v>1.3623720490100975</c:v>
                </c:pt>
                <c:pt idx="9">
                  <c:v>1.3457449907342702</c:v>
                </c:pt>
                <c:pt idx="10">
                  <c:v>1.2705500340058695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8DCC-4A9F-9FE3-6C75A5945711}"/>
            </c:ext>
          </c:extLst>
        </c:ser>
        <c:ser>
          <c:idx val="6"/>
          <c:order val="5"/>
          <c:tx>
            <c:v>7A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CENPB-mCherry-RMI1'!$D$34:$D$44</c:f>
              <c:numCache>
                <c:formatCode>General</c:formatCode>
                <c:ptCount val="11"/>
                <c:pt idx="0">
                  <c:v>1</c:v>
                </c:pt>
                <c:pt idx="1">
                  <c:v>0.90783669172717907</c:v>
                </c:pt>
                <c:pt idx="2">
                  <c:v>0.96742368843245075</c:v>
                </c:pt>
                <c:pt idx="3">
                  <c:v>0.85164769904661808</c:v>
                </c:pt>
                <c:pt idx="4">
                  <c:v>0.74083693612602997</c:v>
                </c:pt>
                <c:pt idx="5">
                  <c:v>0.79247169360675185</c:v>
                </c:pt>
                <c:pt idx="6">
                  <c:v>0.56225138331789959</c:v>
                </c:pt>
                <c:pt idx="7">
                  <c:v>0.75362298625489443</c:v>
                </c:pt>
                <c:pt idx="8">
                  <c:v>0.8916739322574303</c:v>
                </c:pt>
                <c:pt idx="9">
                  <c:v>0.89531521404871695</c:v>
                </c:pt>
                <c:pt idx="10">
                  <c:v>0.97228436339807844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8DCC-4A9F-9FE3-6C75A5945711}"/>
            </c:ext>
          </c:extLst>
        </c:ser>
        <c:ser>
          <c:idx val="8"/>
          <c:order val="6"/>
          <c:tx>
            <c:v>7B</c:v>
          </c:tx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CENPB-mCherry-RMI1'!$E$34:$E$44</c:f>
              <c:numCache>
                <c:formatCode>General</c:formatCode>
                <c:ptCount val="11"/>
                <c:pt idx="0">
                  <c:v>1</c:v>
                </c:pt>
                <c:pt idx="1">
                  <c:v>0.89510799088616522</c:v>
                </c:pt>
                <c:pt idx="2">
                  <c:v>0.81643135420711632</c:v>
                </c:pt>
                <c:pt idx="3">
                  <c:v>0.77862929530288938</c:v>
                </c:pt>
                <c:pt idx="4">
                  <c:v>0.66966084985465768</c:v>
                </c:pt>
                <c:pt idx="5">
                  <c:v>0.70935088935628687</c:v>
                </c:pt>
                <c:pt idx="6">
                  <c:v>0.73820049686900557</c:v>
                </c:pt>
                <c:pt idx="7">
                  <c:v>0.73829432089632907</c:v>
                </c:pt>
                <c:pt idx="8">
                  <c:v>0.73516086107011402</c:v>
                </c:pt>
                <c:pt idx="9">
                  <c:v>0.6938358017065881</c:v>
                </c:pt>
                <c:pt idx="10">
                  <c:v>0.73347803770311781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F-8DCC-4A9F-9FE3-6C75A5945711}"/>
            </c:ext>
          </c:extLst>
        </c:ser>
        <c:ser>
          <c:idx val="7"/>
          <c:order val="7"/>
          <c:tx>
            <c:v>mean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 3Ba CENPB-mCherry-RMI1'!$J$34:$J$44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4.6404739671966892E-2</c:v>
                  </c:pt>
                  <c:pt idx="2">
                    <c:v>6.3586331291601378E-2</c:v>
                  </c:pt>
                  <c:pt idx="3">
                    <c:v>3.7419719614062388E-2</c:v>
                  </c:pt>
                  <c:pt idx="4">
                    <c:v>7.8984979401440489E-2</c:v>
                  </c:pt>
                  <c:pt idx="5">
                    <c:v>6.0540427752928193E-2</c:v>
                  </c:pt>
                  <c:pt idx="6">
                    <c:v>0.11593534809922786</c:v>
                  </c:pt>
                  <c:pt idx="7">
                    <c:v>0.15327115333000649</c:v>
                  </c:pt>
                  <c:pt idx="8">
                    <c:v>0.11246176429023882</c:v>
                  </c:pt>
                  <c:pt idx="9">
                    <c:v>0.13204120251327969</c:v>
                  </c:pt>
                  <c:pt idx="10">
                    <c:v>0.10989872316253874</c:v>
                  </c:pt>
                </c:numCache>
              </c:numRef>
            </c:plus>
            <c:minus>
              <c:numRef>
                <c:f>'Fig 3Ba CENPB-mCherry-RMI1'!$J$34:$J$44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4.6404739671966892E-2</c:v>
                  </c:pt>
                  <c:pt idx="2">
                    <c:v>6.3586331291601378E-2</c:v>
                  </c:pt>
                  <c:pt idx="3">
                    <c:v>3.7419719614062388E-2</c:v>
                  </c:pt>
                  <c:pt idx="4">
                    <c:v>7.8984979401440489E-2</c:v>
                  </c:pt>
                  <c:pt idx="5">
                    <c:v>6.0540427752928193E-2</c:v>
                  </c:pt>
                  <c:pt idx="6">
                    <c:v>0.11593534809922786</c:v>
                  </c:pt>
                  <c:pt idx="7">
                    <c:v>0.15327115333000649</c:v>
                  </c:pt>
                  <c:pt idx="8">
                    <c:v>0.11246176429023882</c:v>
                  </c:pt>
                  <c:pt idx="9">
                    <c:v>0.13204120251327969</c:v>
                  </c:pt>
                  <c:pt idx="10">
                    <c:v>0.10989872316253874</c:v>
                  </c:pt>
                </c:numCache>
              </c:numRef>
            </c:minus>
          </c:errBars>
          <c:cat>
            <c:strRef>
              <c:f>'Fig 3Ba CENPB-mCherry-RMI1'!$A$34:$A$44</c:f>
              <c:strCache>
                <c:ptCount val="11"/>
                <c:pt idx="0">
                  <c:v>G2(A)</c:v>
                </c:pt>
                <c:pt idx="1">
                  <c:v>G2(B)</c:v>
                </c:pt>
                <c:pt idx="2">
                  <c:v>G2(C)</c:v>
                </c:pt>
                <c:pt idx="3">
                  <c:v>Prophase 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G1(A)</c:v>
                </c:pt>
                <c:pt idx="9">
                  <c:v>G2(B)</c:v>
                </c:pt>
                <c:pt idx="10">
                  <c:v>G2(C)</c:v>
                </c:pt>
              </c:strCache>
            </c:strRef>
          </c:cat>
          <c:val>
            <c:numRef>
              <c:f>'Fig 3Ba CENPB-mCherry-RMI1'!$I$34:$I$44</c:f>
              <c:numCache>
                <c:formatCode>General</c:formatCode>
                <c:ptCount val="11"/>
                <c:pt idx="0">
                  <c:v>1</c:v>
                </c:pt>
                <c:pt idx="1">
                  <c:v>1.0072999805903762</c:v>
                </c:pt>
                <c:pt idx="2">
                  <c:v>1.0038493296025217</c:v>
                </c:pt>
                <c:pt idx="3">
                  <c:v>0.95286292317626931</c:v>
                </c:pt>
                <c:pt idx="4">
                  <c:v>0.91256787206793877</c:v>
                </c:pt>
                <c:pt idx="5">
                  <c:v>0.78073329768044819</c:v>
                </c:pt>
                <c:pt idx="6">
                  <c:v>0.80421316471809212</c:v>
                </c:pt>
                <c:pt idx="7">
                  <c:v>0.87075059083388606</c:v>
                </c:pt>
                <c:pt idx="8">
                  <c:v>0.89517143239170871</c:v>
                </c:pt>
                <c:pt idx="9">
                  <c:v>0.87411387908182669</c:v>
                </c:pt>
                <c:pt idx="10">
                  <c:v>0.88066509623942213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8DCC-4A9F-9FE3-6C75A5945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5275680"/>
        <c:axId val="516888144"/>
      </c:lineChart>
      <c:catAx>
        <c:axId val="7052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88144"/>
        <c:crosses val="autoZero"/>
        <c:auto val="1"/>
        <c:lblAlgn val="ctr"/>
        <c:lblOffset val="100"/>
        <c:tickMarkSkip val="1"/>
        <c:noMultiLvlLbl val="0"/>
      </c:catAx>
      <c:valAx>
        <c:axId val="51688814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/>
                  <a:t>GFP-TOP3A/CENB-mCherry-BLM</a:t>
                </a:r>
                <a:r>
                  <a:rPr lang="en-GB" sz="1000" b="1" baseline="0"/>
                  <a:t> ratio </a:t>
                </a:r>
              </a:p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baseline="0"/>
                  <a:t>(normalised to G2)</a:t>
                </a:r>
                <a:endParaRPr lang="en-GB" sz="1000" b="1"/>
              </a:p>
            </c:rich>
          </c:tx>
          <c:layout>
            <c:manualLayout>
              <c:xMode val="edge"/>
              <c:yMode val="edge"/>
              <c:x val="5.5133187251566212E-2"/>
              <c:y val="0.10303374396223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5680"/>
        <c:crosses val="autoZero"/>
        <c:crossBetween val="midCat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58796035409974"/>
          <c:y val="7.6087323109328864E-2"/>
          <c:w val="0.7590046420832598"/>
          <c:h val="0.61772702192051099"/>
        </c:manualLayout>
      </c:layout>
      <c:lineChart>
        <c:grouping val="standard"/>
        <c:varyColors val="0"/>
        <c:ser>
          <c:idx val="0"/>
          <c:order val="0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[1]Sheet1!$B$20:$B$30</c:f>
              <c:numCache>
                <c:formatCode>General</c:formatCode>
                <c:ptCount val="11"/>
                <c:pt idx="0">
                  <c:v>1</c:v>
                </c:pt>
                <c:pt idx="1">
                  <c:v>1.0169800347997315</c:v>
                </c:pt>
                <c:pt idx="2">
                  <c:v>1.0343162283816179</c:v>
                </c:pt>
                <c:pt idx="3">
                  <c:v>0</c:v>
                </c:pt>
                <c:pt idx="4">
                  <c:v>0.16916415816753252</c:v>
                </c:pt>
                <c:pt idx="5">
                  <c:v>0.26661019281455423</c:v>
                </c:pt>
                <c:pt idx="6">
                  <c:v>0.88559904704891323</c:v>
                </c:pt>
                <c:pt idx="7">
                  <c:v>1.6988675638562649</c:v>
                </c:pt>
                <c:pt idx="8">
                  <c:v>2.0016801115748835</c:v>
                </c:pt>
                <c:pt idx="9">
                  <c:v>2.0128187745381858</c:v>
                </c:pt>
                <c:pt idx="10">
                  <c:v>1.173616302376796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E26-46F2-A357-4FDCA8ED9832}"/>
            </c:ext>
          </c:extLst>
        </c:ser>
        <c:ser>
          <c:idx val="1"/>
          <c:order val="1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[1]Sheet1!$C$20:$C$30</c:f>
              <c:numCache>
                <c:formatCode>General</c:formatCode>
                <c:ptCount val="11"/>
                <c:pt idx="0">
                  <c:v>1</c:v>
                </c:pt>
                <c:pt idx="1">
                  <c:v>1.4932277626671326</c:v>
                </c:pt>
                <c:pt idx="2">
                  <c:v>1.2926910073992333</c:v>
                </c:pt>
                <c:pt idx="3">
                  <c:v>1.3630115477811446</c:v>
                </c:pt>
                <c:pt idx="4">
                  <c:v>0.16864618232707304</c:v>
                </c:pt>
                <c:pt idx="5">
                  <c:v>0.44429809055319969</c:v>
                </c:pt>
                <c:pt idx="6">
                  <c:v>1.7613270389771944</c:v>
                </c:pt>
                <c:pt idx="7">
                  <c:v>1.5634438207242087</c:v>
                </c:pt>
                <c:pt idx="8">
                  <c:v>2.0962177504090325</c:v>
                </c:pt>
                <c:pt idx="9">
                  <c:v>1.6599039843954779</c:v>
                </c:pt>
                <c:pt idx="10">
                  <c:v>1.7042324791451327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E26-46F2-A357-4FDCA8ED9832}"/>
            </c:ext>
          </c:extLst>
        </c:ser>
        <c:ser>
          <c:idx val="2"/>
          <c:order val="2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[1]Sheet1!$D$20:$D$30</c:f>
              <c:numCache>
                <c:formatCode>General</c:formatCode>
                <c:ptCount val="11"/>
                <c:pt idx="0">
                  <c:v>1</c:v>
                </c:pt>
                <c:pt idx="1">
                  <c:v>1.0992736255668198</c:v>
                </c:pt>
                <c:pt idx="2">
                  <c:v>1.2807731775210653</c:v>
                </c:pt>
                <c:pt idx="3">
                  <c:v>1.0769015113244971</c:v>
                </c:pt>
                <c:pt idx="4">
                  <c:v>0.68602838676658773</c:v>
                </c:pt>
                <c:pt idx="5">
                  <c:v>0.18839821215314637</c:v>
                </c:pt>
                <c:pt idx="6">
                  <c:v>0.95279727607528186</c:v>
                </c:pt>
                <c:pt idx="7">
                  <c:v>1.5530693600006076</c:v>
                </c:pt>
                <c:pt idx="8">
                  <c:v>1.4969196633740778</c:v>
                </c:pt>
                <c:pt idx="9">
                  <c:v>1.2609172077651591</c:v>
                </c:pt>
                <c:pt idx="10">
                  <c:v>0.98286437206016775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E26-46F2-A357-4FDCA8ED9832}"/>
            </c:ext>
          </c:extLst>
        </c:ser>
        <c:ser>
          <c:idx val="3"/>
          <c:order val="3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[1]Sheet1!$E$20:$E$30</c:f>
              <c:numCache>
                <c:formatCode>General</c:formatCode>
                <c:ptCount val="11"/>
                <c:pt idx="0">
                  <c:v>1</c:v>
                </c:pt>
                <c:pt idx="1">
                  <c:v>0.77755813627548775</c:v>
                </c:pt>
                <c:pt idx="2">
                  <c:v>1.2970122454638366</c:v>
                </c:pt>
                <c:pt idx="3">
                  <c:v>0.8596669645482109</c:v>
                </c:pt>
                <c:pt idx="4">
                  <c:v>1.9452434562178912E-2</c:v>
                </c:pt>
                <c:pt idx="5">
                  <c:v>0.19061435727207918</c:v>
                </c:pt>
                <c:pt idx="6">
                  <c:v>0.49506054209341788</c:v>
                </c:pt>
                <c:pt idx="7">
                  <c:v>1.2962261526545085</c:v>
                </c:pt>
                <c:pt idx="8">
                  <c:v>1.3363286657077109</c:v>
                </c:pt>
                <c:pt idx="9">
                  <c:v>1.266382094680538</c:v>
                </c:pt>
                <c:pt idx="10">
                  <c:v>1.8465490369908841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E26-46F2-A357-4FDCA8ED9832}"/>
            </c:ext>
          </c:extLst>
        </c:ser>
        <c:ser>
          <c:idx val="4"/>
          <c:order val="4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[1]Sheet1!$F$20:$F$30</c:f>
              <c:numCache>
                <c:formatCode>General</c:formatCode>
                <c:ptCount val="11"/>
                <c:pt idx="0">
                  <c:v>1</c:v>
                </c:pt>
                <c:pt idx="1">
                  <c:v>0.8873085079395695</c:v>
                </c:pt>
                <c:pt idx="2">
                  <c:v>0.99417680233195227</c:v>
                </c:pt>
                <c:pt idx="3">
                  <c:v>0.661990631704231</c:v>
                </c:pt>
                <c:pt idx="4">
                  <c:v>0.29272290149501379</c:v>
                </c:pt>
                <c:pt idx="5">
                  <c:v>0.42973846099446372</c:v>
                </c:pt>
                <c:pt idx="6">
                  <c:v>0.82444076238417097</c:v>
                </c:pt>
                <c:pt idx="7">
                  <c:v>2.0470653852245362</c:v>
                </c:pt>
                <c:pt idx="8">
                  <c:v>1.507278242295085</c:v>
                </c:pt>
                <c:pt idx="9">
                  <c:v>1.3183056829107758</c:v>
                </c:pt>
                <c:pt idx="10">
                  <c:v>1.7415285660155237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E26-46F2-A357-4FDCA8ED9832}"/>
            </c:ext>
          </c:extLst>
        </c:ser>
        <c:ser>
          <c:idx val="6"/>
          <c:order val="5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[1]Sheet1!$H$20:$H$30</c:f>
              <c:numCache>
                <c:formatCode>General</c:formatCode>
                <c:ptCount val="11"/>
                <c:pt idx="0">
                  <c:v>1</c:v>
                </c:pt>
                <c:pt idx="1">
                  <c:v>0.91657438766517796</c:v>
                </c:pt>
                <c:pt idx="2">
                  <c:v>1.2111882233702693</c:v>
                </c:pt>
                <c:pt idx="3">
                  <c:v>0.67701088798334352</c:v>
                </c:pt>
                <c:pt idx="4">
                  <c:v>5.1912245253975385E-2</c:v>
                </c:pt>
                <c:pt idx="5">
                  <c:v>0.21352357087462823</c:v>
                </c:pt>
                <c:pt idx="6">
                  <c:v>0.386696487524467</c:v>
                </c:pt>
                <c:pt idx="7">
                  <c:v>1.1821480597023286</c:v>
                </c:pt>
                <c:pt idx="8">
                  <c:v>1.245627472134043</c:v>
                </c:pt>
                <c:pt idx="9">
                  <c:v>1.4360788991626297</c:v>
                </c:pt>
                <c:pt idx="10">
                  <c:v>1.7724879178320196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E26-46F2-A357-4FDCA8ED9832}"/>
            </c:ext>
          </c:extLst>
        </c:ser>
        <c:ser>
          <c:idx val="7"/>
          <c:order val="6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[1]Sheet1!$I$20:$I$30</c:f>
              <c:numCache>
                <c:formatCode>General</c:formatCode>
                <c:ptCount val="11"/>
                <c:pt idx="0">
                  <c:v>1</c:v>
                </c:pt>
                <c:pt idx="1">
                  <c:v>1.0075411858747965</c:v>
                </c:pt>
                <c:pt idx="2">
                  <c:v>0.83916098241083226</c:v>
                </c:pt>
                <c:pt idx="3">
                  <c:v>0.5509636558843285</c:v>
                </c:pt>
                <c:pt idx="4">
                  <c:v>0.2010832694005458</c:v>
                </c:pt>
                <c:pt idx="5">
                  <c:v>0.19393758219550855</c:v>
                </c:pt>
                <c:pt idx="6">
                  <c:v>0.68339259413365028</c:v>
                </c:pt>
                <c:pt idx="7">
                  <c:v>1.5216826386263904</c:v>
                </c:pt>
                <c:pt idx="8">
                  <c:v>1.7357963483424761</c:v>
                </c:pt>
                <c:pt idx="9">
                  <c:v>1.4688042344092884</c:v>
                </c:pt>
                <c:pt idx="10">
                  <c:v>1.2175215065124803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AE26-46F2-A357-4FDCA8ED9832}"/>
            </c:ext>
          </c:extLst>
        </c:ser>
        <c:ser>
          <c:idx val="8"/>
          <c:order val="7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[1]Sheet1!$J$20:$J$30</c:f>
              <c:numCache>
                <c:formatCode>General</c:formatCode>
                <c:ptCount val="11"/>
                <c:pt idx="0">
                  <c:v>1</c:v>
                </c:pt>
                <c:pt idx="1">
                  <c:v>0.88462706161235971</c:v>
                </c:pt>
                <c:pt idx="2">
                  <c:v>0.73889288358805716</c:v>
                </c:pt>
                <c:pt idx="3">
                  <c:v>0.52209762832456585</c:v>
                </c:pt>
                <c:pt idx="4">
                  <c:v>0.29773642400640515</c:v>
                </c:pt>
                <c:pt idx="5">
                  <c:v>8.1867391526315433E-2</c:v>
                </c:pt>
                <c:pt idx="6">
                  <c:v>0.13049482566340756</c:v>
                </c:pt>
                <c:pt idx="7">
                  <c:v>0.48623950870264948</c:v>
                </c:pt>
                <c:pt idx="8">
                  <c:v>0.7225428639835868</c:v>
                </c:pt>
                <c:pt idx="9">
                  <c:v>0.73609930394686196</c:v>
                </c:pt>
                <c:pt idx="10">
                  <c:v>0.82951205051567622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AE26-46F2-A357-4FDCA8ED9832}"/>
            </c:ext>
          </c:extLst>
        </c:ser>
        <c:ser>
          <c:idx val="9"/>
          <c:order val="8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[1]Sheet1!$K$20:$K$30</c:f>
              <c:numCache>
                <c:formatCode>General</c:formatCode>
                <c:ptCount val="11"/>
                <c:pt idx="0">
                  <c:v>1</c:v>
                </c:pt>
                <c:pt idx="1">
                  <c:v>1.0312761246189737</c:v>
                </c:pt>
                <c:pt idx="2">
                  <c:v>1.0016917706152153</c:v>
                </c:pt>
                <c:pt idx="3">
                  <c:v>0.9086249335139055</c:v>
                </c:pt>
                <c:pt idx="4">
                  <c:v>0.43181435725619233</c:v>
                </c:pt>
                <c:pt idx="5">
                  <c:v>0.39631381849242114</c:v>
                </c:pt>
                <c:pt idx="6">
                  <c:v>0.78810035871721873</c:v>
                </c:pt>
                <c:pt idx="7">
                  <c:v>0.98743455037387895</c:v>
                </c:pt>
                <c:pt idx="8">
                  <c:v>0.79307710525047193</c:v>
                </c:pt>
                <c:pt idx="9">
                  <c:v>0.91119195370458583</c:v>
                </c:pt>
                <c:pt idx="10">
                  <c:v>1.1603663930618124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AE26-46F2-A357-4FDCA8ED9832}"/>
            </c:ext>
          </c:extLst>
        </c:ser>
        <c:ser>
          <c:idx val="10"/>
          <c:order val="9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[1]Sheet1!$L$20:$L$30</c:f>
              <c:numCache>
                <c:formatCode>General</c:formatCode>
                <c:ptCount val="11"/>
                <c:pt idx="0">
                  <c:v>1</c:v>
                </c:pt>
                <c:pt idx="1">
                  <c:v>1.3127695685874268</c:v>
                </c:pt>
                <c:pt idx="2">
                  <c:v>1.1290247278806893</c:v>
                </c:pt>
                <c:pt idx="3">
                  <c:v>0</c:v>
                </c:pt>
                <c:pt idx="4">
                  <c:v>0</c:v>
                </c:pt>
                <c:pt idx="5">
                  <c:v>0.11210691884921696</c:v>
                </c:pt>
                <c:pt idx="6">
                  <c:v>0.80049533814794216</c:v>
                </c:pt>
                <c:pt idx="7">
                  <c:v>1.1799605160828253</c:v>
                </c:pt>
                <c:pt idx="8">
                  <c:v>1.1034294474909025</c:v>
                </c:pt>
                <c:pt idx="9">
                  <c:v>1.0173167685388866</c:v>
                </c:pt>
                <c:pt idx="10">
                  <c:v>1.6537105408447352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AE26-46F2-A357-4FDCA8ED9832}"/>
            </c:ext>
          </c:extLst>
        </c:ser>
        <c:ser>
          <c:idx val="11"/>
          <c:order val="10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[1]Sheet1!$M$20:$M$30</c:f>
              <c:numCache>
                <c:formatCode>General</c:formatCode>
                <c:ptCount val="11"/>
                <c:pt idx="0">
                  <c:v>1</c:v>
                </c:pt>
                <c:pt idx="1">
                  <c:v>0.91684411842949554</c:v>
                </c:pt>
                <c:pt idx="2">
                  <c:v>0.47964750371493842</c:v>
                </c:pt>
                <c:pt idx="3">
                  <c:v>1.0537920763347153</c:v>
                </c:pt>
                <c:pt idx="4">
                  <c:v>0.21715036574173271</c:v>
                </c:pt>
                <c:pt idx="5">
                  <c:v>0.16308774206547166</c:v>
                </c:pt>
                <c:pt idx="6">
                  <c:v>0.61516685595761111</c:v>
                </c:pt>
                <c:pt idx="7">
                  <c:v>1.7349306830512943</c:v>
                </c:pt>
                <c:pt idx="8">
                  <c:v>1.0172072016400853</c:v>
                </c:pt>
                <c:pt idx="9">
                  <c:v>1.9162339427441937</c:v>
                </c:pt>
                <c:pt idx="10">
                  <c:v>1.127355107734052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AE26-46F2-A357-4FDCA8ED9832}"/>
            </c:ext>
          </c:extLst>
        </c:ser>
        <c:ser>
          <c:idx val="12"/>
          <c:order val="11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[1]Sheet1!$N$20:$N$30</c:f>
              <c:numCache>
                <c:formatCode>General</c:formatCode>
                <c:ptCount val="11"/>
                <c:pt idx="0">
                  <c:v>1</c:v>
                </c:pt>
                <c:pt idx="1">
                  <c:v>0.78813782347692196</c:v>
                </c:pt>
                <c:pt idx="2">
                  <c:v>0.66129025780473183</c:v>
                </c:pt>
                <c:pt idx="3">
                  <c:v>0.63708774218154163</c:v>
                </c:pt>
                <c:pt idx="4">
                  <c:v>0.45970039170164961</c:v>
                </c:pt>
                <c:pt idx="5">
                  <c:v>9.8899780163442738E-2</c:v>
                </c:pt>
                <c:pt idx="6">
                  <c:v>0.2836835450795564</c:v>
                </c:pt>
                <c:pt idx="7">
                  <c:v>0.50878873621672849</c:v>
                </c:pt>
                <c:pt idx="8">
                  <c:v>0.51735036688887115</c:v>
                </c:pt>
                <c:pt idx="9">
                  <c:v>0.55641959854967615</c:v>
                </c:pt>
                <c:pt idx="10">
                  <c:v>0.73018926891748359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AE26-46F2-A357-4FDCA8ED9832}"/>
            </c:ext>
          </c:extLst>
        </c:ser>
        <c:ser>
          <c:idx val="13"/>
          <c:order val="12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[1]Sheet1!$O$20:$O$30</c:f>
              <c:numCache>
                <c:formatCode>General</c:formatCode>
                <c:ptCount val="11"/>
                <c:pt idx="0">
                  <c:v>1</c:v>
                </c:pt>
                <c:pt idx="1">
                  <c:v>1.2118591236513676</c:v>
                </c:pt>
                <c:pt idx="2">
                  <c:v>1.0923584160913893</c:v>
                </c:pt>
                <c:pt idx="3">
                  <c:v>1.2514564984895278</c:v>
                </c:pt>
                <c:pt idx="4">
                  <c:v>0.16823853212151896</c:v>
                </c:pt>
                <c:pt idx="5">
                  <c:v>0.23215005127141616</c:v>
                </c:pt>
                <c:pt idx="6">
                  <c:v>0.64350189613474718</c:v>
                </c:pt>
                <c:pt idx="7">
                  <c:v>0.85161786943560114</c:v>
                </c:pt>
                <c:pt idx="8">
                  <c:v>0.81166616900055388</c:v>
                </c:pt>
                <c:pt idx="9">
                  <c:v>0.84902630513218302</c:v>
                </c:pt>
                <c:pt idx="10">
                  <c:v>0.99908231054640051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AE26-46F2-A357-4FDCA8ED9832}"/>
            </c:ext>
          </c:extLst>
        </c:ser>
        <c:ser>
          <c:idx val="14"/>
          <c:order val="13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[1]Sheet1!$P$20:$P$30</c:f>
              <c:numCache>
                <c:formatCode>General</c:formatCode>
                <c:ptCount val="11"/>
                <c:pt idx="0">
                  <c:v>1</c:v>
                </c:pt>
                <c:pt idx="1">
                  <c:v>1.3868614398414505</c:v>
                </c:pt>
                <c:pt idx="2">
                  <c:v>1.1094934291698577</c:v>
                </c:pt>
                <c:pt idx="3">
                  <c:v>1.249644510664716</c:v>
                </c:pt>
                <c:pt idx="4">
                  <c:v>0.70912058524341659</c:v>
                </c:pt>
                <c:pt idx="5">
                  <c:v>0.31685956317282271</c:v>
                </c:pt>
                <c:pt idx="6">
                  <c:v>0.89123205757691792</c:v>
                </c:pt>
                <c:pt idx="7">
                  <c:v>1.792542980435073</c:v>
                </c:pt>
                <c:pt idx="8">
                  <c:v>1.6065584334086074</c:v>
                </c:pt>
                <c:pt idx="9">
                  <c:v>1.1599857661634283</c:v>
                </c:pt>
                <c:pt idx="10">
                  <c:v>2.0430593744154293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AE26-46F2-A357-4FDCA8ED9832}"/>
            </c:ext>
          </c:extLst>
        </c:ser>
        <c:ser>
          <c:idx val="15"/>
          <c:order val="14"/>
          <c:spPr>
            <a:ln w="19050" cap="rnd">
              <a:solidFill>
                <a:srgbClr val="FF99FF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[1]Sheet1!$A$20:$A$30</c:f>
              <c:strCache>
                <c:ptCount val="11"/>
                <c:pt idx="0">
                  <c:v>G2 (A)</c:v>
                </c:pt>
                <c:pt idx="1">
                  <c:v>G2 (B)</c:v>
                </c:pt>
                <c:pt idx="2">
                  <c:v>G2 (C)</c:v>
                </c:pt>
                <c:pt idx="3">
                  <c:v>Prophase</c:v>
                </c:pt>
                <c:pt idx="4">
                  <c:v>Prometaphase</c:v>
                </c:pt>
                <c:pt idx="5">
                  <c:v>Metaphase</c:v>
                </c:pt>
                <c:pt idx="6">
                  <c:v>Anaphase</c:v>
                </c:pt>
                <c:pt idx="7">
                  <c:v>Telophase</c:v>
                </c:pt>
                <c:pt idx="8">
                  <c:v>G1 (A)</c:v>
                </c:pt>
                <c:pt idx="9">
                  <c:v>G1 (B)</c:v>
                </c:pt>
                <c:pt idx="10">
                  <c:v>G1 (C)</c:v>
                </c:pt>
              </c:strCache>
            </c:strRef>
          </c:cat>
          <c:val>
            <c:numRef>
              <c:f>[1]Sheet1!$Q$20:$Q$30</c:f>
              <c:numCache>
                <c:formatCode>General</c:formatCode>
                <c:ptCount val="11"/>
                <c:pt idx="0">
                  <c:v>1</c:v>
                </c:pt>
                <c:pt idx="1">
                  <c:v>0.43991117654489975</c:v>
                </c:pt>
                <c:pt idx="2">
                  <c:v>0.6690375791834271</c:v>
                </c:pt>
                <c:pt idx="3">
                  <c:v>0.61163528308850545</c:v>
                </c:pt>
                <c:pt idx="4">
                  <c:v>0</c:v>
                </c:pt>
                <c:pt idx="5">
                  <c:v>0.17378028140532076</c:v>
                </c:pt>
                <c:pt idx="6">
                  <c:v>0.21055321014953252</c:v>
                </c:pt>
                <c:pt idx="7">
                  <c:v>0.53423505779360914</c:v>
                </c:pt>
                <c:pt idx="8">
                  <c:v>0.69667322912006269</c:v>
                </c:pt>
                <c:pt idx="9">
                  <c:v>0.98255431853629938</c:v>
                </c:pt>
                <c:pt idx="10">
                  <c:v>1.3026126951790999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E-AE26-46F2-A357-4FDCA8ED9832}"/>
            </c:ext>
          </c:extLst>
        </c:ser>
        <c:ser>
          <c:idx val="16"/>
          <c:order val="15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[1]Sheet1!$T$20:$T$30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6.6147386602972619E-2</c:v>
                  </c:pt>
                  <c:pt idx="2">
                    <c:v>6.2287013819411013E-2</c:v>
                  </c:pt>
                  <c:pt idx="3">
                    <c:v>0.10215796234196926</c:v>
                  </c:pt>
                  <c:pt idx="4">
                    <c:v>5.5437620666814444E-2</c:v>
                  </c:pt>
                  <c:pt idx="5">
                    <c:v>2.9531662264533305E-2</c:v>
                  </c:pt>
                  <c:pt idx="6">
                    <c:v>0.12342627074104232</c:v>
                  </c:pt>
                  <c:pt idx="7">
                    <c:v>0.14038307244742804</c:v>
                  </c:pt>
                  <c:pt idx="8">
                    <c:v>0.15117313920066136</c:v>
                  </c:pt>
                  <c:pt idx="9">
                    <c:v>0.10455878618097927</c:v>
                  </c:pt>
                  <c:pt idx="10">
                    <c:v>0.10312600388755186</c:v>
                  </c:pt>
                </c:numCache>
              </c:numRef>
            </c:plus>
            <c:minus>
              <c:numRef>
                <c:f>[1]Sheet1!$T$20:$T$30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6.6147386602972619E-2</c:v>
                  </c:pt>
                  <c:pt idx="2">
                    <c:v>6.2287013819411013E-2</c:v>
                  </c:pt>
                  <c:pt idx="3">
                    <c:v>0.10215796234196926</c:v>
                  </c:pt>
                  <c:pt idx="4">
                    <c:v>5.5437620666814444E-2</c:v>
                  </c:pt>
                  <c:pt idx="5">
                    <c:v>2.9531662264533305E-2</c:v>
                  </c:pt>
                  <c:pt idx="6">
                    <c:v>0.12342627074104232</c:v>
                  </c:pt>
                  <c:pt idx="7">
                    <c:v>0.14038307244742804</c:v>
                  </c:pt>
                  <c:pt idx="8">
                    <c:v>0.15117313920066136</c:v>
                  </c:pt>
                  <c:pt idx="9">
                    <c:v>0.10455878618097927</c:v>
                  </c:pt>
                  <c:pt idx="10">
                    <c:v>0.10312600388755186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[1]Sheet1!$S$20:$S$30</c:f>
              <c:numCache>
                <c:formatCode>General</c:formatCode>
                <c:ptCount val="11"/>
                <c:pt idx="0">
                  <c:v>1</c:v>
                </c:pt>
                <c:pt idx="1">
                  <c:v>0.99593388854801268</c:v>
                </c:pt>
                <c:pt idx="2">
                  <c:v>0.99458310881108447</c:v>
                </c:pt>
                <c:pt idx="3">
                  <c:v>0.78504115565627153</c:v>
                </c:pt>
                <c:pt idx="4">
                  <c:v>0.25005651812829011</c:v>
                </c:pt>
                <c:pt idx="5">
                  <c:v>0.24296591866417427</c:v>
                </c:pt>
                <c:pt idx="6">
                  <c:v>0.768562110963671</c:v>
                </c:pt>
                <c:pt idx="7">
                  <c:v>1.3337771158310687</c:v>
                </c:pt>
                <c:pt idx="8">
                  <c:v>1.3396191913548767</c:v>
                </c:pt>
                <c:pt idx="9">
                  <c:v>1.2649833362082454</c:v>
                </c:pt>
                <c:pt idx="10">
                  <c:v>1.3830415999262753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F-AE26-46F2-A357-4FDCA8ED9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5275680"/>
        <c:axId val="516888144"/>
      </c:lineChart>
      <c:catAx>
        <c:axId val="7052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88144"/>
        <c:crosses val="autoZero"/>
        <c:auto val="1"/>
        <c:lblAlgn val="ctr"/>
        <c:lblOffset val="100"/>
        <c:tickMarkSkip val="1"/>
        <c:noMultiLvlLbl val="0"/>
      </c:catAx>
      <c:valAx>
        <c:axId val="51688814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/>
                  <a:t>GFP-TOP3A/CENB-mCherry-BLM</a:t>
                </a:r>
                <a:r>
                  <a:rPr lang="en-GB" sz="1000" b="1" baseline="0"/>
                  <a:t> ratio </a:t>
                </a:r>
              </a:p>
              <a:p>
                <a:pPr>
                  <a:defRPr sz="1000" b="1"/>
                </a:pPr>
                <a:r>
                  <a:rPr lang="en-GB" sz="1000" b="1" baseline="0"/>
                  <a:t>(normalised to G2)</a:t>
                </a:r>
                <a:endParaRPr lang="en-GB" sz="1000" b="1"/>
              </a:p>
            </c:rich>
          </c:tx>
          <c:layout>
            <c:manualLayout>
              <c:xMode val="edge"/>
              <c:yMode val="edge"/>
              <c:x val="2.9643933716565388E-2"/>
              <c:y val="6.72467330699057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478971</xdr:colOff>
      <xdr:row>15</xdr:row>
      <xdr:rowOff>185289</xdr:rowOff>
    </xdr:from>
    <xdr:to>
      <xdr:col>18</xdr:col>
      <xdr:colOff>535867</xdr:colOff>
      <xdr:row>32</xdr:row>
      <xdr:rowOff>57816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6C586F-789D-4A07-93EF-F96F6393063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39</xdr:row>
      <xdr:rowOff>0</xdr:rowOff>
    </xdr:from>
    <xdr:to>
      <xdr:col>13</xdr:col>
      <xdr:colOff>490787</xdr:colOff>
      <xdr:row>54</xdr:row>
      <xdr:rowOff>80623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4064D8-B37C-4342-BC49-9C785DB24CB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chris_chan_lab/shared/Tom%20Data/Data/%5bExperiment%5dHeLa%20GFP-TOP3A%20CENPBmCherryBLM/COMBINED%20GFPTOP3A-BLM%20RAT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>
        <row r="20">
          <cell r="A20" t="str">
            <v>G2 (A)</v>
          </cell>
          <cell r="B20">
            <v>1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S20">
            <v>1</v>
          </cell>
          <cell r="T20">
            <v>0</v>
          </cell>
        </row>
        <row r="21">
          <cell r="A21" t="str">
            <v>G2 (B)</v>
          </cell>
          <cell r="B21">
            <v>1.0169800347997315</v>
          </cell>
          <cell r="C21">
            <v>1.4932277626671326</v>
          </cell>
          <cell r="D21">
            <v>1.0992736255668198</v>
          </cell>
          <cell r="E21">
            <v>0.77755813627548775</v>
          </cell>
          <cell r="F21">
            <v>0.8873085079395695</v>
          </cell>
          <cell r="H21">
            <v>0.91657438766517796</v>
          </cell>
          <cell r="I21">
            <v>1.0075411858747965</v>
          </cell>
          <cell r="J21">
            <v>0.88462706161235971</v>
          </cell>
          <cell r="K21">
            <v>1.0312761246189737</v>
          </cell>
          <cell r="L21">
            <v>1.3127695685874268</v>
          </cell>
          <cell r="M21">
            <v>0.91684411842949554</v>
          </cell>
          <cell r="N21">
            <v>0.78813782347692196</v>
          </cell>
          <cell r="O21">
            <v>1.2118591236513676</v>
          </cell>
          <cell r="P21">
            <v>1.3868614398414505</v>
          </cell>
          <cell r="Q21">
            <v>0.43991117654489975</v>
          </cell>
          <cell r="S21">
            <v>0.99593388854801268</v>
          </cell>
          <cell r="T21">
            <v>6.6147386602972619E-2</v>
          </cell>
        </row>
        <row r="22">
          <cell r="A22" t="str">
            <v>G2 (C)</v>
          </cell>
          <cell r="B22">
            <v>1.0343162283816179</v>
          </cell>
          <cell r="C22">
            <v>1.2926910073992333</v>
          </cell>
          <cell r="D22">
            <v>1.2807731775210653</v>
          </cell>
          <cell r="E22">
            <v>1.2970122454638366</v>
          </cell>
          <cell r="F22">
            <v>0.99417680233195227</v>
          </cell>
          <cell r="H22">
            <v>1.2111882233702693</v>
          </cell>
          <cell r="I22">
            <v>0.83916098241083226</v>
          </cell>
          <cell r="J22">
            <v>0.73889288358805716</v>
          </cell>
          <cell r="K22">
            <v>1.0016917706152153</v>
          </cell>
          <cell r="L22">
            <v>1.1290247278806893</v>
          </cell>
          <cell r="M22">
            <v>0.47964750371493842</v>
          </cell>
          <cell r="N22">
            <v>0.66129025780473183</v>
          </cell>
          <cell r="O22">
            <v>1.0923584160913893</v>
          </cell>
          <cell r="P22">
            <v>1.1094934291698577</v>
          </cell>
          <cell r="Q22">
            <v>0.6690375791834271</v>
          </cell>
          <cell r="S22">
            <v>0.99458310881108447</v>
          </cell>
          <cell r="T22">
            <v>6.2287013819411013E-2</v>
          </cell>
        </row>
        <row r="23">
          <cell r="A23" t="str">
            <v>Prophase</v>
          </cell>
          <cell r="B23">
            <v>0</v>
          </cell>
          <cell r="C23">
            <v>1.3630115477811446</v>
          </cell>
          <cell r="D23">
            <v>1.0769015113244971</v>
          </cell>
          <cell r="E23">
            <v>0.8596669645482109</v>
          </cell>
          <cell r="F23">
            <v>0.661990631704231</v>
          </cell>
          <cell r="H23">
            <v>0.67701088798334352</v>
          </cell>
          <cell r="I23">
            <v>0.5509636558843285</v>
          </cell>
          <cell r="J23">
            <v>0.52209762832456585</v>
          </cell>
          <cell r="K23">
            <v>0.9086249335139055</v>
          </cell>
          <cell r="L23">
            <v>0</v>
          </cell>
          <cell r="M23">
            <v>1.0537920763347153</v>
          </cell>
          <cell r="N23">
            <v>0.63708774218154163</v>
          </cell>
          <cell r="O23">
            <v>1.2514564984895278</v>
          </cell>
          <cell r="P23">
            <v>1.249644510664716</v>
          </cell>
          <cell r="Q23">
            <v>0.61163528308850545</v>
          </cell>
          <cell r="S23">
            <v>0.78504115565627153</v>
          </cell>
          <cell r="T23">
            <v>0.10215796234196926</v>
          </cell>
        </row>
        <row r="24">
          <cell r="A24" t="str">
            <v>Prometaphase</v>
          </cell>
          <cell r="B24">
            <v>0.16916415816753252</v>
          </cell>
          <cell r="C24">
            <v>0.16864618232707304</v>
          </cell>
          <cell r="D24">
            <v>0.68602838676658773</v>
          </cell>
          <cell r="E24">
            <v>1.9452434562178912E-2</v>
          </cell>
          <cell r="F24">
            <v>0.29272290149501379</v>
          </cell>
          <cell r="H24">
            <v>5.1912245253975385E-2</v>
          </cell>
          <cell r="I24">
            <v>0.2010832694005458</v>
          </cell>
          <cell r="J24">
            <v>0.29773642400640515</v>
          </cell>
          <cell r="K24">
            <v>0.43181435725619233</v>
          </cell>
          <cell r="L24">
            <v>0</v>
          </cell>
          <cell r="M24">
            <v>0.21715036574173271</v>
          </cell>
          <cell r="N24">
            <v>0.45970039170164961</v>
          </cell>
          <cell r="O24">
            <v>0.16823853212151896</v>
          </cell>
          <cell r="P24">
            <v>0.70912058524341659</v>
          </cell>
          <cell r="Q24">
            <v>0</v>
          </cell>
          <cell r="S24">
            <v>0.25005651812829011</v>
          </cell>
          <cell r="T24">
            <v>5.5437620666814444E-2</v>
          </cell>
        </row>
        <row r="25">
          <cell r="A25" t="str">
            <v>Metaphase</v>
          </cell>
          <cell r="B25">
            <v>0.26661019281455423</v>
          </cell>
          <cell r="C25">
            <v>0.44429809055319969</v>
          </cell>
          <cell r="D25">
            <v>0.18839821215314637</v>
          </cell>
          <cell r="E25">
            <v>0.19061435727207918</v>
          </cell>
          <cell r="F25">
            <v>0.42973846099446372</v>
          </cell>
          <cell r="H25">
            <v>0.21352357087462823</v>
          </cell>
          <cell r="I25">
            <v>0.19393758219550855</v>
          </cell>
          <cell r="J25">
            <v>8.1867391526315433E-2</v>
          </cell>
          <cell r="K25">
            <v>0.39631381849242114</v>
          </cell>
          <cell r="L25">
            <v>0.11210691884921696</v>
          </cell>
          <cell r="M25">
            <v>0.16308774206547166</v>
          </cell>
          <cell r="N25">
            <v>9.8899780163442738E-2</v>
          </cell>
          <cell r="O25">
            <v>0.23215005127141616</v>
          </cell>
          <cell r="P25">
            <v>0.31685956317282271</v>
          </cell>
          <cell r="Q25">
            <v>0.17378028140532076</v>
          </cell>
          <cell r="S25">
            <v>0.24296591866417427</v>
          </cell>
          <cell r="T25">
            <v>2.9531662264533305E-2</v>
          </cell>
        </row>
        <row r="26">
          <cell r="A26" t="str">
            <v>Anaphase</v>
          </cell>
          <cell r="B26">
            <v>0.88559904704891323</v>
          </cell>
          <cell r="C26">
            <v>1.7613270389771944</v>
          </cell>
          <cell r="D26">
            <v>0.95279727607528186</v>
          </cell>
          <cell r="E26">
            <v>0.49506054209341788</v>
          </cell>
          <cell r="F26">
            <v>0.82444076238417097</v>
          </cell>
          <cell r="H26">
            <v>0.386696487524467</v>
          </cell>
          <cell r="I26">
            <v>0.68339259413365028</v>
          </cell>
          <cell r="J26">
            <v>0.13049482566340756</v>
          </cell>
          <cell r="K26">
            <v>0.78810035871721873</v>
          </cell>
          <cell r="L26">
            <v>0.80049533814794216</v>
          </cell>
          <cell r="M26">
            <v>0.61516685595761111</v>
          </cell>
          <cell r="N26">
            <v>0.2836835450795564</v>
          </cell>
          <cell r="O26">
            <v>0.64350189613474718</v>
          </cell>
          <cell r="P26">
            <v>0.89123205757691792</v>
          </cell>
          <cell r="Q26">
            <v>0.21055321014953252</v>
          </cell>
          <cell r="S26">
            <v>0.768562110963671</v>
          </cell>
          <cell r="T26">
            <v>0.12342627074104232</v>
          </cell>
        </row>
        <row r="27">
          <cell r="A27" t="str">
            <v>Telophase</v>
          </cell>
          <cell r="B27">
            <v>1.6988675638562649</v>
          </cell>
          <cell r="C27">
            <v>1.5634438207242087</v>
          </cell>
          <cell r="D27">
            <v>1.5530693600006076</v>
          </cell>
          <cell r="E27">
            <v>1.2962261526545085</v>
          </cell>
          <cell r="F27">
            <v>2.0470653852245362</v>
          </cell>
          <cell r="H27">
            <v>1.1821480597023286</v>
          </cell>
          <cell r="I27">
            <v>1.5216826386263904</v>
          </cell>
          <cell r="J27">
            <v>0.48623950870264948</v>
          </cell>
          <cell r="K27">
            <v>0.98743455037387895</v>
          </cell>
          <cell r="L27">
            <v>1.1799605160828253</v>
          </cell>
          <cell r="M27">
            <v>1.7349306830512943</v>
          </cell>
          <cell r="N27">
            <v>0.50878873621672849</v>
          </cell>
          <cell r="O27">
            <v>0.85161786943560114</v>
          </cell>
          <cell r="P27">
            <v>1.792542980435073</v>
          </cell>
          <cell r="Q27">
            <v>0.53423505779360914</v>
          </cell>
          <cell r="S27">
            <v>1.3337771158310687</v>
          </cell>
          <cell r="T27">
            <v>0.14038307244742804</v>
          </cell>
        </row>
        <row r="28">
          <cell r="A28" t="str">
            <v>G1 (A)</v>
          </cell>
          <cell r="B28">
            <v>2.0016801115748835</v>
          </cell>
          <cell r="C28">
            <v>2.0962177504090325</v>
          </cell>
          <cell r="D28">
            <v>1.4969196633740778</v>
          </cell>
          <cell r="E28">
            <v>1.3363286657077109</v>
          </cell>
          <cell r="F28">
            <v>1.507278242295085</v>
          </cell>
          <cell r="H28">
            <v>1.245627472134043</v>
          </cell>
          <cell r="I28">
            <v>1.7357963483424761</v>
          </cell>
          <cell r="J28">
            <v>0.7225428639835868</v>
          </cell>
          <cell r="K28">
            <v>0.79307710525047193</v>
          </cell>
          <cell r="L28">
            <v>1.1034294474909025</v>
          </cell>
          <cell r="M28">
            <v>1.0172072016400853</v>
          </cell>
          <cell r="N28">
            <v>0.51735036688887115</v>
          </cell>
          <cell r="O28">
            <v>0.81166616900055388</v>
          </cell>
          <cell r="P28">
            <v>1.6065584334086074</v>
          </cell>
          <cell r="Q28">
            <v>0.69667322912006269</v>
          </cell>
          <cell r="S28">
            <v>1.3396191913548767</v>
          </cell>
          <cell r="T28">
            <v>0.15117313920066136</v>
          </cell>
        </row>
        <row r="29">
          <cell r="A29" t="str">
            <v>G1 (B)</v>
          </cell>
          <cell r="B29">
            <v>2.0128187745381858</v>
          </cell>
          <cell r="C29">
            <v>1.6599039843954779</v>
          </cell>
          <cell r="D29">
            <v>1.2609172077651591</v>
          </cell>
          <cell r="E29">
            <v>1.266382094680538</v>
          </cell>
          <cell r="F29">
            <v>1.3183056829107758</v>
          </cell>
          <cell r="H29">
            <v>1.4360788991626297</v>
          </cell>
          <cell r="I29">
            <v>1.4688042344092884</v>
          </cell>
          <cell r="J29">
            <v>0.73609930394686196</v>
          </cell>
          <cell r="K29">
            <v>0.91119195370458583</v>
          </cell>
          <cell r="L29">
            <v>1.0173167685388866</v>
          </cell>
          <cell r="M29">
            <v>1.9162339427441937</v>
          </cell>
          <cell r="N29">
            <v>0.55641959854967615</v>
          </cell>
          <cell r="O29">
            <v>0.84902630513218302</v>
          </cell>
          <cell r="P29">
            <v>1.1599857661634283</v>
          </cell>
          <cell r="Q29">
            <v>0.98255431853629938</v>
          </cell>
          <cell r="S29">
            <v>1.2649833362082454</v>
          </cell>
          <cell r="T29">
            <v>0.10455878618097927</v>
          </cell>
        </row>
        <row r="30">
          <cell r="A30" t="str">
            <v>G1 (C)</v>
          </cell>
          <cell r="B30">
            <v>1.173616302376796</v>
          </cell>
          <cell r="C30">
            <v>1.7042324791451327</v>
          </cell>
          <cell r="D30">
            <v>0.98286437206016775</v>
          </cell>
          <cell r="E30">
            <v>1.8465490369908841</v>
          </cell>
          <cell r="F30">
            <v>1.7415285660155237</v>
          </cell>
          <cell r="H30">
            <v>1.7724879178320196</v>
          </cell>
          <cell r="I30">
            <v>1.2175215065124803</v>
          </cell>
          <cell r="J30">
            <v>0.82951205051567622</v>
          </cell>
          <cell r="K30">
            <v>1.1603663930618124</v>
          </cell>
          <cell r="L30">
            <v>1.6537105408447352</v>
          </cell>
          <cell r="M30">
            <v>1.127355107734052</v>
          </cell>
          <cell r="N30">
            <v>0.73018926891748359</v>
          </cell>
          <cell r="O30">
            <v>0.99908231054640051</v>
          </cell>
          <cell r="P30">
            <v>2.0430593744154293</v>
          </cell>
          <cell r="Q30">
            <v>1.3026126951790999</v>
          </cell>
          <cell r="S30">
            <v>1.3830415999262753</v>
          </cell>
          <cell r="T30">
            <v>0.10312600388755186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8C542-A6F1-44E6-ABDC-64ED5F725A61}">
  <dimension ref="A1:Y44"/>
  <sheetViews>
    <sheetView tabSelected="1" zoomScale="94" zoomScaleNormal="94" workbookViewId="0">
      <selection activeCell="V23" sqref="V23"/>
    </sheetView>
  </sheetViews>
  <sheetFormatPr baseColWidth="10" defaultColWidth="8.83203125" defaultRowHeight="15" x14ac:dyDescent="0.2"/>
  <cols>
    <col min="7" max="7" width="10.1640625" customWidth="1"/>
  </cols>
  <sheetData>
    <row r="1" spans="1:25" x14ac:dyDescent="0.2">
      <c r="N1" t="s">
        <v>35</v>
      </c>
    </row>
    <row r="3" spans="1:25" x14ac:dyDescent="0.2">
      <c r="B3" t="s">
        <v>30</v>
      </c>
      <c r="C3" t="s">
        <v>31</v>
      </c>
      <c r="D3" t="s">
        <v>32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 t="s">
        <v>33</v>
      </c>
      <c r="K3" t="s">
        <v>31</v>
      </c>
      <c r="L3" t="s">
        <v>32</v>
      </c>
      <c r="N3" s="8"/>
      <c r="O3" s="23" t="s">
        <v>30</v>
      </c>
      <c r="P3" s="23" t="s">
        <v>31</v>
      </c>
      <c r="Q3" s="23" t="s">
        <v>32</v>
      </c>
      <c r="R3" s="23" t="s">
        <v>25</v>
      </c>
      <c r="S3" s="23" t="s">
        <v>26</v>
      </c>
      <c r="T3" s="23" t="s">
        <v>27</v>
      </c>
      <c r="U3" s="23" t="s">
        <v>28</v>
      </c>
      <c r="V3" s="23" t="s">
        <v>29</v>
      </c>
      <c r="W3" s="23" t="s">
        <v>33</v>
      </c>
      <c r="X3" s="23" t="s">
        <v>38</v>
      </c>
      <c r="Y3" s="9" t="s">
        <v>39</v>
      </c>
    </row>
    <row r="4" spans="1:25" x14ac:dyDescent="0.2">
      <c r="A4" s="19" t="s">
        <v>19</v>
      </c>
      <c r="B4" s="16">
        <v>1</v>
      </c>
      <c r="C4" s="16">
        <v>1.1594987670385937</v>
      </c>
      <c r="D4" s="16">
        <v>1.2489688375318355</v>
      </c>
      <c r="E4" s="16">
        <v>1.1012994326485472</v>
      </c>
      <c r="F4" s="16">
        <v>1.2667334071722811</v>
      </c>
      <c r="G4" s="16">
        <v>1.0211937282658807</v>
      </c>
      <c r="H4" s="16">
        <v>0.82910006208289833</v>
      </c>
      <c r="I4" s="16">
        <v>0.9795183748577363</v>
      </c>
      <c r="J4" s="16">
        <v>0.89574502319731875</v>
      </c>
      <c r="K4" s="16">
        <v>1.0192467210570817</v>
      </c>
      <c r="L4" s="17">
        <v>0.89420059581237865</v>
      </c>
      <c r="N4" s="10" t="s">
        <v>19</v>
      </c>
      <c r="O4">
        <f>AVERAGE(B4:B6)</f>
        <v>1</v>
      </c>
      <c r="P4">
        <f t="shared" ref="P4:Y4" si="0">AVERAGE(C4:C6)</f>
        <v>1.1594987670385937</v>
      </c>
      <c r="Q4">
        <f t="shared" si="0"/>
        <v>1.2489688375318355</v>
      </c>
      <c r="R4">
        <f t="shared" si="0"/>
        <v>1.1012994326485472</v>
      </c>
      <c r="S4">
        <f t="shared" si="0"/>
        <v>1.2667334071722811</v>
      </c>
      <c r="T4">
        <f t="shared" si="0"/>
        <v>0.95741146100279761</v>
      </c>
      <c r="U4">
        <f t="shared" si="0"/>
        <v>0.92122342610758245</v>
      </c>
      <c r="V4">
        <f t="shared" si="0"/>
        <v>0.9795183748577363</v>
      </c>
      <c r="W4">
        <f t="shared" si="0"/>
        <v>0.89574502319731875</v>
      </c>
      <c r="X4">
        <f t="shared" si="0"/>
        <v>1.0192467210570817</v>
      </c>
      <c r="Y4" s="5">
        <f t="shared" si="0"/>
        <v>0.89420059581237865</v>
      </c>
    </row>
    <row r="5" spans="1:25" x14ac:dyDescent="0.2">
      <c r="A5" s="20"/>
      <c r="G5" s="1">
        <v>0.88649799147014741</v>
      </c>
      <c r="H5" s="1">
        <v>1.0133467901322666</v>
      </c>
      <c r="L5" s="5"/>
      <c r="N5" s="10" t="s">
        <v>20</v>
      </c>
      <c r="O5">
        <f>AVERAGE(B7:B13)</f>
        <v>1</v>
      </c>
      <c r="P5">
        <f t="shared" ref="P5:Y5" si="1">AVERAGE(C7:C13)</f>
        <v>1.1063882245809897</v>
      </c>
      <c r="Q5">
        <f t="shared" si="1"/>
        <v>1.1096055877534909</v>
      </c>
      <c r="R5">
        <f t="shared" si="1"/>
        <v>1.0928325897603144</v>
      </c>
      <c r="S5">
        <f t="shared" si="1"/>
        <v>1.0406672416113032</v>
      </c>
      <c r="T5">
        <f t="shared" si="1"/>
        <v>0.81435821962168986</v>
      </c>
      <c r="U5">
        <f t="shared" si="1"/>
        <v>0.76356016061883003</v>
      </c>
      <c r="V5">
        <f t="shared" si="1"/>
        <v>0.79591321520259883</v>
      </c>
      <c r="W5">
        <f t="shared" si="1"/>
        <v>0.86270165562156864</v>
      </c>
      <c r="X5">
        <f t="shared" si="1"/>
        <v>0.86346358619603869</v>
      </c>
      <c r="Y5" s="5">
        <f t="shared" si="1"/>
        <v>0.93918431886042231</v>
      </c>
    </row>
    <row r="6" spans="1:25" x14ac:dyDescent="0.2">
      <c r="A6" s="21"/>
      <c r="B6" s="18"/>
      <c r="C6" s="18"/>
      <c r="D6" s="18"/>
      <c r="E6" s="18"/>
      <c r="F6" s="18"/>
      <c r="G6" s="2">
        <v>0.96454266327236471</v>
      </c>
      <c r="H6" s="18"/>
      <c r="I6" s="18"/>
      <c r="J6" s="18"/>
      <c r="K6" s="18"/>
      <c r="L6" s="12"/>
      <c r="N6" s="10" t="s">
        <v>42</v>
      </c>
      <c r="O6">
        <f>AVERAGE(B14:B16)</f>
        <v>1</v>
      </c>
      <c r="P6">
        <f t="shared" ref="P6:Y6" si="2">AVERAGE(C14:C16)</f>
        <v>0.90783669172717907</v>
      </c>
      <c r="Q6">
        <f t="shared" si="2"/>
        <v>0.96742368843245075</v>
      </c>
      <c r="R6">
        <f t="shared" si="2"/>
        <v>0.85164769904661808</v>
      </c>
      <c r="S6">
        <f t="shared" si="2"/>
        <v>0.74083693612602997</v>
      </c>
      <c r="T6">
        <f t="shared" si="2"/>
        <v>0.79247169360675185</v>
      </c>
      <c r="U6">
        <f t="shared" si="2"/>
        <v>0.56225138331789959</v>
      </c>
      <c r="V6">
        <f t="shared" si="2"/>
        <v>0.75362298625489443</v>
      </c>
      <c r="W6">
        <f t="shared" si="2"/>
        <v>0.8916739322574303</v>
      </c>
      <c r="X6">
        <f t="shared" si="2"/>
        <v>0.89531521404871695</v>
      </c>
      <c r="Y6" s="5">
        <f t="shared" si="2"/>
        <v>0.97228436339807844</v>
      </c>
    </row>
    <row r="7" spans="1:25" x14ac:dyDescent="0.2">
      <c r="A7" s="19" t="s">
        <v>20</v>
      </c>
      <c r="B7" s="16">
        <v>1</v>
      </c>
      <c r="C7" s="16">
        <v>1.1063882245809897</v>
      </c>
      <c r="D7" s="16">
        <v>1.1096055877534909</v>
      </c>
      <c r="E7" s="16">
        <v>1.0928325897603144</v>
      </c>
      <c r="F7" s="16">
        <v>1.0406672416113032</v>
      </c>
      <c r="G7" s="16">
        <v>0.92794774338870722</v>
      </c>
      <c r="H7" s="16">
        <v>0.62347682682374439</v>
      </c>
      <c r="I7" s="16">
        <v>0.79591321520259883</v>
      </c>
      <c r="J7" s="16">
        <v>0.86270165562156864</v>
      </c>
      <c r="K7" s="16">
        <v>0.86346358619603869</v>
      </c>
      <c r="L7" s="17">
        <v>0.93918431886042231</v>
      </c>
      <c r="N7" s="10" t="s">
        <v>44</v>
      </c>
      <c r="O7">
        <f>AVERAGE(B18:B20)</f>
        <v>1</v>
      </c>
      <c r="P7">
        <f t="shared" ref="P7:Y7" si="3">AVERAGE(C18:C20)</f>
        <v>0.89510799088616522</v>
      </c>
      <c r="Q7">
        <f t="shared" si="3"/>
        <v>0.81643135420711632</v>
      </c>
      <c r="R7">
        <f t="shared" si="3"/>
        <v>0.77862929530288938</v>
      </c>
      <c r="S7">
        <f t="shared" si="3"/>
        <v>0.66966084985465768</v>
      </c>
      <c r="T7">
        <f t="shared" si="3"/>
        <v>0.70935088935628687</v>
      </c>
      <c r="U7">
        <f t="shared" si="3"/>
        <v>0.73820049686900557</v>
      </c>
      <c r="V7">
        <f t="shared" si="3"/>
        <v>0.73829432089632907</v>
      </c>
      <c r="W7">
        <f t="shared" si="3"/>
        <v>0.73516086107011402</v>
      </c>
      <c r="X7">
        <f t="shared" si="3"/>
        <v>0.6938358017065881</v>
      </c>
      <c r="Y7" s="5">
        <f t="shared" si="3"/>
        <v>0.73347803770311781</v>
      </c>
    </row>
    <row r="8" spans="1:25" x14ac:dyDescent="0.2">
      <c r="A8" s="20"/>
      <c r="G8" s="1">
        <v>0.87664601380048957</v>
      </c>
      <c r="H8" s="1">
        <v>0.90364349441391567</v>
      </c>
      <c r="L8" s="5"/>
      <c r="N8" s="10" t="s">
        <v>22</v>
      </c>
      <c r="O8">
        <f t="shared" ref="O8:Y8" si="4">AVERAGE(B21:B23)</f>
        <v>1</v>
      </c>
      <c r="P8">
        <f t="shared" si="4"/>
        <v>0.9099244236225642</v>
      </c>
      <c r="Q8">
        <f t="shared" si="4"/>
        <v>0.86626381832514876</v>
      </c>
      <c r="R8">
        <f t="shared" si="4"/>
        <v>0.91753286650200805</v>
      </c>
      <c r="S8">
        <f t="shared" si="4"/>
        <v>0.99028288331007386</v>
      </c>
      <c r="T8">
        <f t="shared" si="4"/>
        <v>0.8247288090273267</v>
      </c>
      <c r="U8">
        <f t="shared" si="4"/>
        <v>0.98105662411385741</v>
      </c>
      <c r="V8">
        <f t="shared" si="4"/>
        <v>0.80688393183552143</v>
      </c>
      <c r="W8">
        <f t="shared" si="4"/>
        <v>0.79115023835089171</v>
      </c>
      <c r="X8">
        <f t="shared" si="4"/>
        <v>0.57909441990582255</v>
      </c>
      <c r="Y8" s="5">
        <f t="shared" si="4"/>
        <v>0.63284105438779059</v>
      </c>
    </row>
    <row r="9" spans="1:25" x14ac:dyDescent="0.2">
      <c r="A9" s="20"/>
      <c r="G9" s="1">
        <v>0.82880855244191798</v>
      </c>
      <c r="L9" s="5"/>
      <c r="N9" s="10" t="s">
        <v>23</v>
      </c>
      <c r="O9">
        <f t="shared" ref="O9:Y9" si="5">AVERAGE(B24:B26)</f>
        <v>1</v>
      </c>
      <c r="P9">
        <f t="shared" si="5"/>
        <v>1.0990028682008783</v>
      </c>
      <c r="Q9">
        <f t="shared" si="5"/>
        <v>1.0269052756067094</v>
      </c>
      <c r="R9">
        <f t="shared" si="5"/>
        <v>0.9587703246817566</v>
      </c>
      <c r="S9">
        <f t="shared" si="5"/>
        <v>0.82101533281815942</v>
      </c>
      <c r="T9">
        <f t="shared" si="5"/>
        <v>0.58145569383735873</v>
      </c>
      <c r="U9">
        <f t="shared" si="5"/>
        <v>0.48542666906773113</v>
      </c>
      <c r="V9">
        <f t="shared" si="5"/>
        <v>0.55131375281357453</v>
      </c>
      <c r="W9">
        <f t="shared" si="5"/>
        <v>0.72739626723454109</v>
      </c>
      <c r="X9">
        <f t="shared" si="5"/>
        <v>0.7220964199242691</v>
      </c>
      <c r="Y9" s="5">
        <f t="shared" si="5"/>
        <v>0.72211726950829824</v>
      </c>
    </row>
    <row r="10" spans="1:25" ht="16" thickBot="1" x14ac:dyDescent="0.25">
      <c r="A10" s="20"/>
      <c r="G10" s="1">
        <v>0.78716492192238174</v>
      </c>
      <c r="L10" s="5"/>
      <c r="N10" s="24" t="s">
        <v>24</v>
      </c>
      <c r="O10" s="22">
        <f t="shared" ref="O10:Y10" si="6">AVERAGE(B27:B32)</f>
        <v>1</v>
      </c>
      <c r="P10" s="22">
        <f t="shared" si="6"/>
        <v>0.97334089807626312</v>
      </c>
      <c r="Q10" s="22">
        <f t="shared" si="6"/>
        <v>0.99134674536090139</v>
      </c>
      <c r="R10" s="22">
        <f t="shared" si="6"/>
        <v>0.96932825429175073</v>
      </c>
      <c r="S10" s="22">
        <f t="shared" si="6"/>
        <v>0.85877845358306526</v>
      </c>
      <c r="T10" s="22">
        <f t="shared" si="6"/>
        <v>0.78535631731092559</v>
      </c>
      <c r="U10" s="22">
        <f t="shared" si="6"/>
        <v>1.1777733929317382</v>
      </c>
      <c r="V10" s="22">
        <f t="shared" si="6"/>
        <v>1.4697075539765481</v>
      </c>
      <c r="W10" s="22">
        <f t="shared" si="6"/>
        <v>1.3623720490100975</v>
      </c>
      <c r="X10" s="22">
        <f t="shared" si="6"/>
        <v>1.3457449907342702</v>
      </c>
      <c r="Y10" s="25">
        <f t="shared" si="6"/>
        <v>1.2705500340058695</v>
      </c>
    </row>
    <row r="11" spans="1:25" x14ac:dyDescent="0.2">
      <c r="A11" s="20"/>
      <c r="G11" s="1">
        <v>0.79976035952653313</v>
      </c>
      <c r="L11" s="5"/>
      <c r="N11" s="10" t="s">
        <v>34</v>
      </c>
      <c r="O11">
        <f t="shared" ref="O11:Y11" si="7">AVERAGE(O4:O10)</f>
        <v>1</v>
      </c>
      <c r="P11">
        <f t="shared" si="7"/>
        <v>1.0072999805903762</v>
      </c>
      <c r="Q11">
        <f t="shared" si="7"/>
        <v>1.0038493296025217</v>
      </c>
      <c r="R11">
        <f t="shared" si="7"/>
        <v>0.95286292317626931</v>
      </c>
      <c r="S11">
        <f t="shared" si="7"/>
        <v>0.91256787206793877</v>
      </c>
      <c r="T11">
        <f t="shared" si="7"/>
        <v>0.78073329768044819</v>
      </c>
      <c r="U11">
        <f t="shared" si="7"/>
        <v>0.80421316471809212</v>
      </c>
      <c r="V11">
        <f t="shared" si="7"/>
        <v>0.87075059083388606</v>
      </c>
      <c r="W11">
        <f t="shared" si="7"/>
        <v>0.89517143239170871</v>
      </c>
      <c r="X11">
        <f t="shared" si="7"/>
        <v>0.87411387908182669</v>
      </c>
      <c r="Y11" s="5">
        <f t="shared" si="7"/>
        <v>0.88066509623942213</v>
      </c>
    </row>
    <row r="12" spans="1:25" x14ac:dyDescent="0.2">
      <c r="A12" s="20"/>
      <c r="G12" s="1">
        <v>0.70255806611334382</v>
      </c>
      <c r="L12" s="5"/>
      <c r="N12" s="11" t="s">
        <v>36</v>
      </c>
      <c r="O12" s="18">
        <f t="shared" ref="O12:Y12" si="8">STDEV(O4:O10)/SQRT(COUNT(O4:O10))</f>
        <v>0</v>
      </c>
      <c r="P12" s="18">
        <f t="shared" si="8"/>
        <v>4.2118759833080811E-2</v>
      </c>
      <c r="Q12" s="18">
        <f t="shared" si="8"/>
        <v>5.5062291200380357E-2</v>
      </c>
      <c r="R12" s="18">
        <f t="shared" si="8"/>
        <v>4.4663024285940101E-2</v>
      </c>
      <c r="S12" s="18">
        <f t="shared" si="8"/>
        <v>7.6788640418815529E-2</v>
      </c>
      <c r="T12" s="18">
        <f t="shared" si="8"/>
        <v>4.3437855897881079E-2</v>
      </c>
      <c r="U12" s="18">
        <f t="shared" si="8"/>
        <v>9.1377412941988631E-2</v>
      </c>
      <c r="V12" s="18">
        <f t="shared" si="8"/>
        <v>0.11057887619533006</v>
      </c>
      <c r="W12" s="18">
        <f t="shared" si="8"/>
        <v>8.2218576552522196E-2</v>
      </c>
      <c r="X12" s="18">
        <f t="shared" si="8"/>
        <v>9.5954893545600842E-2</v>
      </c>
      <c r="Y12" s="12">
        <f t="shared" si="8"/>
        <v>8.0508837618715842E-2</v>
      </c>
    </row>
    <row r="13" spans="1:25" x14ac:dyDescent="0.2">
      <c r="A13" s="21"/>
      <c r="B13" s="18"/>
      <c r="C13" s="18"/>
      <c r="D13" s="18"/>
      <c r="E13" s="18"/>
      <c r="F13" s="18"/>
      <c r="G13" s="2">
        <v>0.77762188015845579</v>
      </c>
      <c r="H13" s="18"/>
      <c r="I13" s="18"/>
      <c r="J13" s="18"/>
      <c r="K13" s="18"/>
      <c r="L13" s="12"/>
    </row>
    <row r="14" spans="1:25" x14ac:dyDescent="0.2">
      <c r="A14" s="19" t="s">
        <v>42</v>
      </c>
      <c r="B14" s="23">
        <v>1</v>
      </c>
      <c r="C14" s="16">
        <v>0.90783669172717907</v>
      </c>
      <c r="D14" s="16">
        <v>0.96742368843245075</v>
      </c>
      <c r="E14" s="16">
        <v>0.85164769904661808</v>
      </c>
      <c r="F14" s="16">
        <v>0.74083693612602997</v>
      </c>
      <c r="G14" s="16">
        <v>0.82276487827784339</v>
      </c>
      <c r="H14" s="16">
        <v>0.49741459897303392</v>
      </c>
      <c r="I14" s="16">
        <v>0.75362298625489443</v>
      </c>
      <c r="J14" s="16">
        <v>0.8916739322574303</v>
      </c>
      <c r="K14" s="16">
        <v>0.89531521404871695</v>
      </c>
      <c r="L14" s="17">
        <v>0.97228436339807844</v>
      </c>
    </row>
    <row r="15" spans="1:25" x14ac:dyDescent="0.2">
      <c r="A15" s="20"/>
      <c r="G15" s="1">
        <v>0.79027103983117675</v>
      </c>
      <c r="H15" s="1">
        <v>0.62708816766276532</v>
      </c>
      <c r="L15" s="5"/>
    </row>
    <row r="16" spans="1:25" x14ac:dyDescent="0.2">
      <c r="A16" s="20"/>
      <c r="G16" s="1">
        <v>0.76437916271123529</v>
      </c>
      <c r="L16" s="5"/>
    </row>
    <row r="17" spans="1:12" x14ac:dyDescent="0.2">
      <c r="A17" s="21"/>
      <c r="B17" s="18"/>
      <c r="C17" s="18"/>
      <c r="D17" s="18"/>
      <c r="E17" s="18"/>
      <c r="F17" s="18"/>
      <c r="G17" s="2"/>
      <c r="H17" s="18"/>
      <c r="I17" s="18"/>
      <c r="J17" s="18"/>
      <c r="K17" s="18"/>
      <c r="L17" s="12"/>
    </row>
    <row r="18" spans="1:12" x14ac:dyDescent="0.2">
      <c r="A18" s="19" t="s">
        <v>44</v>
      </c>
      <c r="B18" s="16">
        <v>1</v>
      </c>
      <c r="C18" s="16">
        <v>0.89510799088616522</v>
      </c>
      <c r="D18" s="16">
        <v>0.81643135420711632</v>
      </c>
      <c r="E18" s="16">
        <v>0.77862929530288938</v>
      </c>
      <c r="F18" s="16">
        <v>0.66966084985465768</v>
      </c>
      <c r="G18" s="16">
        <v>0.76629198931392462</v>
      </c>
      <c r="H18" s="16">
        <v>0.73820049686900557</v>
      </c>
      <c r="I18" s="16">
        <v>0.73829432089632907</v>
      </c>
      <c r="J18" s="16">
        <v>0.73516086107011402</v>
      </c>
      <c r="K18" s="16">
        <v>0.6938358017065881</v>
      </c>
      <c r="L18" s="17">
        <v>0.73347803770311781</v>
      </c>
    </row>
    <row r="19" spans="1:12" x14ac:dyDescent="0.2">
      <c r="A19" s="20"/>
      <c r="G19" s="1">
        <v>0.78488166361213374</v>
      </c>
      <c r="L19" s="5"/>
    </row>
    <row r="20" spans="1:12" x14ac:dyDescent="0.2">
      <c r="A20" s="21"/>
      <c r="B20" s="18"/>
      <c r="C20" s="18"/>
      <c r="D20" s="18"/>
      <c r="E20" s="18"/>
      <c r="F20" s="18"/>
      <c r="G20" s="2">
        <v>0.57687901514280215</v>
      </c>
      <c r="H20" s="18"/>
      <c r="I20" s="18"/>
      <c r="J20" s="18"/>
      <c r="K20" s="18"/>
      <c r="L20" s="12"/>
    </row>
    <row r="21" spans="1:12" x14ac:dyDescent="0.2">
      <c r="A21" s="19" t="s">
        <v>22</v>
      </c>
      <c r="B21" s="16">
        <v>1</v>
      </c>
      <c r="C21" s="16">
        <v>0.9099244236225642</v>
      </c>
      <c r="D21" s="16">
        <v>0.86626381832514876</v>
      </c>
      <c r="E21" s="16">
        <v>0.91753286650200805</v>
      </c>
      <c r="F21" s="16">
        <v>0.99028288331007386</v>
      </c>
      <c r="G21" s="16">
        <v>0.95216414766601709</v>
      </c>
      <c r="H21" s="16">
        <v>0.88045136703368809</v>
      </c>
      <c r="I21" s="16">
        <v>0.80688393183552143</v>
      </c>
      <c r="J21" s="16">
        <v>0.79115023835089171</v>
      </c>
      <c r="K21" s="16">
        <v>0.57909441990582255</v>
      </c>
      <c r="L21" s="17">
        <v>0.63284105438779059</v>
      </c>
    </row>
    <row r="22" spans="1:12" x14ac:dyDescent="0.2">
      <c r="A22" s="20"/>
      <c r="G22" s="1">
        <v>0.80598253717653578</v>
      </c>
      <c r="H22" s="1">
        <v>1.0816618811940266</v>
      </c>
      <c r="L22" s="5"/>
    </row>
    <row r="23" spans="1:12" x14ac:dyDescent="0.2">
      <c r="A23" s="21"/>
      <c r="B23" s="18"/>
      <c r="C23" s="18"/>
      <c r="D23" s="18"/>
      <c r="E23" s="18"/>
      <c r="F23" s="18"/>
      <c r="G23" s="2">
        <v>0.71603974223942735</v>
      </c>
      <c r="H23" s="18"/>
      <c r="I23" s="18"/>
      <c r="J23" s="18"/>
      <c r="K23" s="18"/>
      <c r="L23" s="12"/>
    </row>
    <row r="24" spans="1:12" x14ac:dyDescent="0.2">
      <c r="A24" s="19" t="s">
        <v>23</v>
      </c>
      <c r="B24" s="16">
        <v>1</v>
      </c>
      <c r="C24" s="16">
        <v>1.0990028682008783</v>
      </c>
      <c r="D24" s="16">
        <v>1.0269052756067094</v>
      </c>
      <c r="E24" s="16">
        <v>0.9587703246817566</v>
      </c>
      <c r="F24" s="16">
        <v>0.82101533281815942</v>
      </c>
      <c r="G24" s="16">
        <v>0.71960277850036958</v>
      </c>
      <c r="H24" s="16">
        <v>0.50042731270484087</v>
      </c>
      <c r="I24" s="16">
        <v>0.55131375281357453</v>
      </c>
      <c r="J24" s="16">
        <v>0.72739626723454109</v>
      </c>
      <c r="K24" s="16">
        <v>0.7220964199242691</v>
      </c>
      <c r="L24" s="17">
        <v>0.72211726950829824</v>
      </c>
    </row>
    <row r="25" spans="1:12" x14ac:dyDescent="0.2">
      <c r="A25" s="20"/>
      <c r="G25" s="1">
        <v>0.61795082583615446</v>
      </c>
      <c r="H25" s="1">
        <v>0.4704260254306214</v>
      </c>
      <c r="L25" s="5"/>
    </row>
    <row r="26" spans="1:12" x14ac:dyDescent="0.2">
      <c r="A26" s="21"/>
      <c r="B26" s="18"/>
      <c r="C26" s="18"/>
      <c r="D26" s="18"/>
      <c r="E26" s="18"/>
      <c r="F26" s="18"/>
      <c r="G26" s="2">
        <v>0.40681347717555194</v>
      </c>
      <c r="H26" s="18"/>
      <c r="I26" s="18"/>
      <c r="J26" s="18"/>
      <c r="K26" s="18"/>
      <c r="L26" s="12"/>
    </row>
    <row r="27" spans="1:12" x14ac:dyDescent="0.2">
      <c r="A27" s="19" t="s">
        <v>24</v>
      </c>
      <c r="B27" s="16">
        <v>1</v>
      </c>
      <c r="C27" s="16">
        <v>0.97334089807626312</v>
      </c>
      <c r="D27" s="16">
        <v>0.99134674536090139</v>
      </c>
      <c r="E27" s="16">
        <v>0.96932825429175073</v>
      </c>
      <c r="F27" s="16">
        <v>0.85877845358306526</v>
      </c>
      <c r="G27" s="16">
        <v>0.76995807448641251</v>
      </c>
      <c r="H27" s="16">
        <v>0.99608981588644485</v>
      </c>
      <c r="I27" s="16">
        <v>1.4697075539765481</v>
      </c>
      <c r="J27" s="16">
        <v>1.3623720490100975</v>
      </c>
      <c r="K27" s="16">
        <v>1.3457449907342702</v>
      </c>
      <c r="L27" s="17">
        <v>1.2705500340058695</v>
      </c>
    </row>
    <row r="28" spans="1:12" x14ac:dyDescent="0.2">
      <c r="A28" s="20"/>
      <c r="G28" s="1">
        <v>0.71225083400238931</v>
      </c>
      <c r="H28" s="1">
        <v>1.3594569699770316</v>
      </c>
      <c r="L28" s="5"/>
    </row>
    <row r="29" spans="1:12" x14ac:dyDescent="0.2">
      <c r="A29" s="20"/>
      <c r="G29" s="1">
        <v>0.87668288861218968</v>
      </c>
      <c r="L29" s="5"/>
    </row>
    <row r="30" spans="1:12" x14ac:dyDescent="0.2">
      <c r="A30" s="20"/>
      <c r="G30" s="1">
        <v>0.73968176036752664</v>
      </c>
      <c r="L30" s="5"/>
    </row>
    <row r="31" spans="1:12" x14ac:dyDescent="0.2">
      <c r="A31" s="20"/>
      <c r="G31" s="1">
        <v>0.8372000255083375</v>
      </c>
      <c r="L31" s="5"/>
    </row>
    <row r="32" spans="1:12" x14ac:dyDescent="0.2">
      <c r="A32" s="21"/>
      <c r="B32" s="18"/>
      <c r="C32" s="18"/>
      <c r="D32" s="18"/>
      <c r="E32" s="18"/>
      <c r="F32" s="18"/>
      <c r="G32" s="2">
        <v>0.77636432088869767</v>
      </c>
      <c r="H32" s="18"/>
      <c r="I32" s="18"/>
      <c r="J32" s="18"/>
      <c r="K32" s="18"/>
      <c r="L32" s="12"/>
    </row>
    <row r="33" spans="1:10" x14ac:dyDescent="0.2">
      <c r="B33" t="s">
        <v>19</v>
      </c>
      <c r="C33" t="s">
        <v>20</v>
      </c>
      <c r="D33" t="s">
        <v>42</v>
      </c>
      <c r="E33" t="s">
        <v>44</v>
      </c>
      <c r="F33" t="s">
        <v>22</v>
      </c>
      <c r="G33" t="s">
        <v>23</v>
      </c>
      <c r="H33" t="s">
        <v>24</v>
      </c>
      <c r="I33" t="s">
        <v>37</v>
      </c>
      <c r="J33" t="s">
        <v>36</v>
      </c>
    </row>
    <row r="34" spans="1:10" x14ac:dyDescent="0.2">
      <c r="A34" t="s">
        <v>30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f t="shared" ref="I34:I44" si="9">AVERAGE(B34:H34)</f>
        <v>1</v>
      </c>
      <c r="J34">
        <v>0</v>
      </c>
    </row>
    <row r="35" spans="1:10" x14ac:dyDescent="0.2">
      <c r="A35" t="s">
        <v>31</v>
      </c>
      <c r="B35">
        <v>1.1594987670385937</v>
      </c>
      <c r="C35">
        <v>1.1063882245809897</v>
      </c>
      <c r="D35">
        <v>0.90783669172717907</v>
      </c>
      <c r="E35">
        <v>0.89510799088616522</v>
      </c>
      <c r="F35">
        <v>0.9099244236225642</v>
      </c>
      <c r="G35">
        <v>1.0990028682008783</v>
      </c>
      <c r="H35">
        <v>0.97334089807626312</v>
      </c>
      <c r="I35">
        <f t="shared" si="9"/>
        <v>1.0072999805903762</v>
      </c>
      <c r="J35">
        <v>4.6404739671966892E-2</v>
      </c>
    </row>
    <row r="36" spans="1:10" x14ac:dyDescent="0.2">
      <c r="A36" t="s">
        <v>32</v>
      </c>
      <c r="B36">
        <v>1.2489688375318355</v>
      </c>
      <c r="C36">
        <v>1.1096055877534909</v>
      </c>
      <c r="D36">
        <v>0.96742368843245075</v>
      </c>
      <c r="E36">
        <v>0.81643135420711632</v>
      </c>
      <c r="F36">
        <v>0.86626381832514876</v>
      </c>
      <c r="G36">
        <v>1.0269052756067094</v>
      </c>
      <c r="H36">
        <v>0.99134674536090139</v>
      </c>
      <c r="I36">
        <f t="shared" si="9"/>
        <v>1.0038493296025217</v>
      </c>
      <c r="J36">
        <v>6.3586331291601378E-2</v>
      </c>
    </row>
    <row r="37" spans="1:10" x14ac:dyDescent="0.2">
      <c r="A37" t="s">
        <v>25</v>
      </c>
      <c r="B37">
        <v>1.1012994326485472</v>
      </c>
      <c r="C37">
        <v>1.0928325897603144</v>
      </c>
      <c r="D37">
        <v>0.85164769904661808</v>
      </c>
      <c r="E37">
        <v>0.77862929530288938</v>
      </c>
      <c r="F37">
        <v>0.91753286650200805</v>
      </c>
      <c r="G37">
        <v>0.9587703246817566</v>
      </c>
      <c r="H37">
        <v>0.96932825429175073</v>
      </c>
      <c r="I37">
        <f t="shared" si="9"/>
        <v>0.95286292317626931</v>
      </c>
      <c r="J37">
        <v>3.7419719614062388E-2</v>
      </c>
    </row>
    <row r="38" spans="1:10" x14ac:dyDescent="0.2">
      <c r="A38" t="s">
        <v>26</v>
      </c>
      <c r="B38">
        <v>1.2667334071722811</v>
      </c>
      <c r="C38">
        <v>1.0406672416113032</v>
      </c>
      <c r="D38">
        <v>0.74083693612602997</v>
      </c>
      <c r="E38">
        <v>0.66966084985465768</v>
      </c>
      <c r="F38">
        <v>0.99028288331007386</v>
      </c>
      <c r="G38">
        <v>0.82101533281815942</v>
      </c>
      <c r="H38">
        <v>0.85877845358306526</v>
      </c>
      <c r="I38">
        <f t="shared" si="9"/>
        <v>0.91256787206793877</v>
      </c>
      <c r="J38">
        <v>7.8984979401440489E-2</v>
      </c>
    </row>
    <row r="39" spans="1:10" x14ac:dyDescent="0.2">
      <c r="A39" t="s">
        <v>27</v>
      </c>
      <c r="B39">
        <v>0.95741146100279761</v>
      </c>
      <c r="C39">
        <v>0.81435821962168986</v>
      </c>
      <c r="D39">
        <v>0.79247169360675185</v>
      </c>
      <c r="E39">
        <v>0.70935088935628687</v>
      </c>
      <c r="F39">
        <v>0.8247288090273267</v>
      </c>
      <c r="G39">
        <v>0.58145569383735873</v>
      </c>
      <c r="H39">
        <v>0.78535631731092559</v>
      </c>
      <c r="I39">
        <f t="shared" si="9"/>
        <v>0.78073329768044819</v>
      </c>
      <c r="J39">
        <v>6.0540427752928193E-2</v>
      </c>
    </row>
    <row r="40" spans="1:10" x14ac:dyDescent="0.2">
      <c r="A40" t="s">
        <v>28</v>
      </c>
      <c r="B40">
        <v>0.92122342610758245</v>
      </c>
      <c r="C40">
        <v>0.76356016061883003</v>
      </c>
      <c r="D40">
        <v>0.56225138331789959</v>
      </c>
      <c r="E40">
        <v>0.73820049686900557</v>
      </c>
      <c r="F40">
        <v>0.98105662411385741</v>
      </c>
      <c r="G40">
        <v>0.48542666906773113</v>
      </c>
      <c r="H40">
        <v>1.1777733929317382</v>
      </c>
      <c r="I40">
        <f t="shared" si="9"/>
        <v>0.80421316471809212</v>
      </c>
      <c r="J40">
        <v>0.11593534809922786</v>
      </c>
    </row>
    <row r="41" spans="1:10" x14ac:dyDescent="0.2">
      <c r="A41" t="s">
        <v>29</v>
      </c>
      <c r="B41">
        <v>0.9795183748577363</v>
      </c>
      <c r="C41">
        <v>0.79591321520259883</v>
      </c>
      <c r="D41">
        <v>0.75362298625489443</v>
      </c>
      <c r="E41">
        <v>0.73829432089632907</v>
      </c>
      <c r="F41">
        <v>0.80688393183552143</v>
      </c>
      <c r="G41">
        <v>0.55131375281357453</v>
      </c>
      <c r="H41">
        <v>1.4697075539765481</v>
      </c>
      <c r="I41">
        <f t="shared" si="9"/>
        <v>0.87075059083388606</v>
      </c>
      <c r="J41">
        <v>0.15327115333000649</v>
      </c>
    </row>
    <row r="42" spans="1:10" x14ac:dyDescent="0.2">
      <c r="A42" t="s">
        <v>33</v>
      </c>
      <c r="B42">
        <v>0.89574502319731875</v>
      </c>
      <c r="C42">
        <v>0.86270165562156864</v>
      </c>
      <c r="D42">
        <v>0.8916739322574303</v>
      </c>
      <c r="E42">
        <v>0.73516086107011402</v>
      </c>
      <c r="F42">
        <v>0.79115023835089171</v>
      </c>
      <c r="G42">
        <v>0.72739626723454109</v>
      </c>
      <c r="H42">
        <v>1.3623720490100975</v>
      </c>
      <c r="I42">
        <f t="shared" si="9"/>
        <v>0.89517143239170871</v>
      </c>
      <c r="J42">
        <v>0.11246176429023882</v>
      </c>
    </row>
    <row r="43" spans="1:10" x14ac:dyDescent="0.2">
      <c r="A43" t="s">
        <v>31</v>
      </c>
      <c r="B43">
        <v>1.0192467210570817</v>
      </c>
      <c r="C43">
        <v>0.86346358619603869</v>
      </c>
      <c r="D43">
        <v>0.89531521404871695</v>
      </c>
      <c r="E43">
        <v>0.6938358017065881</v>
      </c>
      <c r="F43">
        <v>0.57909441990582255</v>
      </c>
      <c r="G43">
        <v>0.7220964199242691</v>
      </c>
      <c r="H43">
        <v>1.3457449907342702</v>
      </c>
      <c r="I43">
        <f t="shared" si="9"/>
        <v>0.87411387908182669</v>
      </c>
      <c r="J43">
        <v>0.13204120251327969</v>
      </c>
    </row>
    <row r="44" spans="1:10" x14ac:dyDescent="0.2">
      <c r="A44" t="s">
        <v>32</v>
      </c>
      <c r="B44">
        <v>0.89420059581237865</v>
      </c>
      <c r="C44">
        <v>0.93918431886042231</v>
      </c>
      <c r="D44">
        <v>0.97228436339807844</v>
      </c>
      <c r="E44">
        <v>0.73347803770311781</v>
      </c>
      <c r="F44">
        <v>0.63284105438779059</v>
      </c>
      <c r="G44">
        <v>0.72211726950829824</v>
      </c>
      <c r="H44">
        <v>1.2705500340058695</v>
      </c>
      <c r="I44">
        <f t="shared" si="9"/>
        <v>0.88066509623942213</v>
      </c>
      <c r="J44">
        <v>0.10989872316253874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22FAA-C09F-4356-8C08-795B79918A9A}">
  <dimension ref="A1:AL52"/>
  <sheetViews>
    <sheetView zoomScale="60" zoomScaleNormal="60" workbookViewId="0">
      <selection activeCell="Z63" sqref="Z63"/>
    </sheetView>
  </sheetViews>
  <sheetFormatPr baseColWidth="10" defaultColWidth="8.83203125" defaultRowHeight="15" x14ac:dyDescent="0.2"/>
  <cols>
    <col min="1" max="1" width="19.33203125" customWidth="1"/>
    <col min="19" max="19" width="19" customWidth="1"/>
  </cols>
  <sheetData>
    <row r="1" spans="1:35" x14ac:dyDescent="0.2">
      <c r="A1" t="s">
        <v>73</v>
      </c>
      <c r="U1" t="s">
        <v>72</v>
      </c>
    </row>
    <row r="2" spans="1:35" x14ac:dyDescent="0.2">
      <c r="A2" s="35" t="s">
        <v>74</v>
      </c>
      <c r="S2" s="35" t="s">
        <v>74</v>
      </c>
    </row>
    <row r="3" spans="1:35" x14ac:dyDescent="0.2">
      <c r="A3" s="8"/>
      <c r="B3" s="29" t="s">
        <v>67</v>
      </c>
      <c r="C3" s="30" t="s">
        <v>66</v>
      </c>
      <c r="D3" s="30" t="s">
        <v>65</v>
      </c>
      <c r="E3" s="30" t="s">
        <v>64</v>
      </c>
      <c r="F3" s="30" t="s">
        <v>63</v>
      </c>
      <c r="G3" s="30" t="s">
        <v>62</v>
      </c>
      <c r="H3" s="30" t="s">
        <v>61</v>
      </c>
      <c r="I3" s="30" t="s">
        <v>60</v>
      </c>
      <c r="J3" s="30" t="s">
        <v>59</v>
      </c>
      <c r="K3" s="30" t="s">
        <v>58</v>
      </c>
      <c r="L3" s="30" t="s">
        <v>57</v>
      </c>
      <c r="M3" s="30" t="s">
        <v>56</v>
      </c>
      <c r="N3" s="30" t="s">
        <v>55</v>
      </c>
      <c r="O3" s="30" t="s">
        <v>54</v>
      </c>
      <c r="P3" s="30" t="s">
        <v>53</v>
      </c>
      <c r="Q3" s="28" t="s">
        <v>52</v>
      </c>
      <c r="S3" s="6"/>
      <c r="T3" s="30" t="s">
        <v>67</v>
      </c>
      <c r="U3" s="30" t="s">
        <v>66</v>
      </c>
      <c r="V3" s="30" t="s">
        <v>65</v>
      </c>
      <c r="W3" s="30" t="s">
        <v>64</v>
      </c>
      <c r="X3" s="30" t="s">
        <v>63</v>
      </c>
      <c r="Y3" s="30" t="s">
        <v>62</v>
      </c>
      <c r="Z3" s="30" t="s">
        <v>61</v>
      </c>
      <c r="AA3" s="30" t="s">
        <v>60</v>
      </c>
      <c r="AB3" s="30" t="s">
        <v>59</v>
      </c>
      <c r="AC3" s="30" t="s">
        <v>58</v>
      </c>
      <c r="AD3" s="30" t="s">
        <v>57</v>
      </c>
      <c r="AE3" s="30" t="s">
        <v>56</v>
      </c>
      <c r="AF3" s="30" t="s">
        <v>55</v>
      </c>
      <c r="AG3" s="30" t="s">
        <v>54</v>
      </c>
      <c r="AH3" s="30" t="s">
        <v>53</v>
      </c>
      <c r="AI3" s="28" t="s">
        <v>52</v>
      </c>
    </row>
    <row r="4" spans="1:35" x14ac:dyDescent="0.2">
      <c r="A4" s="33" t="s">
        <v>51</v>
      </c>
      <c r="B4" s="8">
        <v>133.40422727272733</v>
      </c>
      <c r="C4" s="23">
        <v>98.086500000000001</v>
      </c>
      <c r="D4" s="23">
        <v>74.609538461538364</v>
      </c>
      <c r="E4" s="23">
        <v>132.72182608695647</v>
      </c>
      <c r="F4" s="23">
        <v>670.80610000000001</v>
      </c>
      <c r="G4" s="23">
        <v>363.88630769230758</v>
      </c>
      <c r="H4" s="23">
        <v>593.32899999999995</v>
      </c>
      <c r="I4" s="23">
        <v>378.47745000000009</v>
      </c>
      <c r="J4" s="23"/>
      <c r="K4" s="23">
        <v>1072.8316923076923</v>
      </c>
      <c r="L4" s="23">
        <v>433.42236842105251</v>
      </c>
      <c r="M4" s="23">
        <v>617.57206666666684</v>
      </c>
      <c r="N4" s="23">
        <v>321.03456521739145</v>
      </c>
      <c r="O4" s="23">
        <v>210.95107692307693</v>
      </c>
      <c r="P4" s="23"/>
      <c r="Q4" s="9">
        <v>246.78512499999999</v>
      </c>
      <c r="S4" s="33" t="s">
        <v>51</v>
      </c>
      <c r="AI4" s="5"/>
    </row>
    <row r="5" spans="1:35" x14ac:dyDescent="0.2">
      <c r="A5" s="27" t="s">
        <v>51</v>
      </c>
      <c r="B5" s="10">
        <v>146.59565217391309</v>
      </c>
      <c r="C5">
        <v>110.62945454545468</v>
      </c>
      <c r="D5">
        <v>86.666625000000067</v>
      </c>
      <c r="E5">
        <v>134.70031999999981</v>
      </c>
      <c r="F5">
        <v>584.98509999999987</v>
      </c>
      <c r="G5">
        <v>351.8655</v>
      </c>
      <c r="H5">
        <v>375.45787499999994</v>
      </c>
      <c r="I5">
        <v>534.55114285714296</v>
      </c>
      <c r="J5">
        <v>332.20250000000021</v>
      </c>
      <c r="K5">
        <v>1061.8794615384618</v>
      </c>
      <c r="L5">
        <v>471.87642105263171</v>
      </c>
      <c r="M5">
        <v>570.55733333333342</v>
      </c>
      <c r="N5">
        <v>337.80889999999977</v>
      </c>
      <c r="O5">
        <v>252.56971428571433</v>
      </c>
      <c r="P5">
        <v>259.24493749999999</v>
      </c>
      <c r="Q5" s="5">
        <v>342.16273333333334</v>
      </c>
      <c r="S5" s="27" t="s">
        <v>51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 s="5">
        <v>1</v>
      </c>
    </row>
    <row r="6" spans="1:35" x14ac:dyDescent="0.2">
      <c r="A6" s="27" t="s">
        <v>50</v>
      </c>
      <c r="B6" s="10">
        <v>139.64754545454542</v>
      </c>
      <c r="C6">
        <v>140.01589473684214</v>
      </c>
      <c r="D6">
        <v>75.88126086956521</v>
      </c>
      <c r="E6">
        <v>162.37295454545449</v>
      </c>
      <c r="F6">
        <v>607.87412499999994</v>
      </c>
      <c r="G6">
        <v>374.31200000000013</v>
      </c>
      <c r="H6">
        <v>376.20516666666651</v>
      </c>
      <c r="I6">
        <v>579.99830769230789</v>
      </c>
      <c r="J6">
        <v>396.072</v>
      </c>
      <c r="K6">
        <v>1477.3818461538463</v>
      </c>
      <c r="L6">
        <v>396.91766666666649</v>
      </c>
      <c r="M6">
        <v>627.44787500000007</v>
      </c>
      <c r="N6">
        <v>416.47820000000002</v>
      </c>
      <c r="O6">
        <v>232.07249999999999</v>
      </c>
      <c r="P6">
        <v>472.28059999999994</v>
      </c>
      <c r="Q6" s="5">
        <v>344.15277272727258</v>
      </c>
      <c r="S6" s="27" t="s">
        <v>50</v>
      </c>
      <c r="T6">
        <v>0.95260359624359925</v>
      </c>
      <c r="U6">
        <v>1.2656294412019664</v>
      </c>
      <c r="V6">
        <v>0.87555343097259353</v>
      </c>
      <c r="W6">
        <v>1.2054385211961984</v>
      </c>
      <c r="X6">
        <v>1.0391275350432003</v>
      </c>
      <c r="Y6">
        <v>1.0637928412987352</v>
      </c>
      <c r="Z6">
        <v>1.0019903475634027</v>
      </c>
      <c r="AA6">
        <v>1.0850193015999416</v>
      </c>
      <c r="AB6">
        <v>1.1922607445759732</v>
      </c>
      <c r="AC6">
        <v>1.3912895951612063</v>
      </c>
      <c r="AD6">
        <v>0.84114748895748592</v>
      </c>
      <c r="AE6">
        <v>1.099710473151398</v>
      </c>
      <c r="AF6">
        <v>1.2328810756614177</v>
      </c>
      <c r="AG6">
        <v>0.91884532021710541</v>
      </c>
      <c r="AH6">
        <v>1.8217543785208918</v>
      </c>
      <c r="AI6" s="5">
        <v>1.0058160611898097</v>
      </c>
    </row>
    <row r="7" spans="1:35" x14ac:dyDescent="0.2">
      <c r="A7" s="27" t="s">
        <v>49</v>
      </c>
      <c r="B7" s="10">
        <v>169.44007692307673</v>
      </c>
      <c r="C7">
        <v>101.82039130434782</v>
      </c>
      <c r="D7">
        <v>70.754799999999989</v>
      </c>
      <c r="E7">
        <v>132.67695238095234</v>
      </c>
      <c r="F7">
        <v>617.04887499999995</v>
      </c>
      <c r="G7">
        <v>336.30499999999984</v>
      </c>
      <c r="H7">
        <v>289.64511111111074</v>
      </c>
      <c r="I7">
        <v>463.37422222222244</v>
      </c>
      <c r="J7">
        <v>345.75290000000007</v>
      </c>
      <c r="K7">
        <v>1345.9102142857141</v>
      </c>
      <c r="L7">
        <v>399.07400000000007</v>
      </c>
      <c r="M7">
        <v>648.05649999999991</v>
      </c>
      <c r="N7">
        <v>435.39831818181824</v>
      </c>
      <c r="O7">
        <v>241.61833333333334</v>
      </c>
      <c r="P7">
        <v>445.08237500000018</v>
      </c>
      <c r="Q7" s="5">
        <v>392.85599999999999</v>
      </c>
      <c r="S7" s="27" t="s">
        <v>49</v>
      </c>
      <c r="T7">
        <v>1.1558328941574765</v>
      </c>
      <c r="U7">
        <v>0.92037325613417498</v>
      </c>
      <c r="V7">
        <v>0.81640193096246605</v>
      </c>
      <c r="W7">
        <v>0.98497874675392405</v>
      </c>
      <c r="X7">
        <v>1.0548112678425485</v>
      </c>
      <c r="Y7">
        <v>0.95577713643423368</v>
      </c>
      <c r="Z7">
        <v>0.77144502858306219</v>
      </c>
      <c r="AA7">
        <v>0.86684731370232559</v>
      </c>
      <c r="AB7">
        <v>1.0407895786455545</v>
      </c>
      <c r="AC7">
        <v>1.2674792789906171</v>
      </c>
      <c r="AD7">
        <v>0.84571718822010933</v>
      </c>
      <c r="AE7">
        <v>1.1358306381129091</v>
      </c>
      <c r="AF7">
        <v>1.2888894229305934</v>
      </c>
      <c r="AG7">
        <v>0.9566401657326481</v>
      </c>
      <c r="AH7">
        <v>1.7168411437156808</v>
      </c>
      <c r="AI7" s="5">
        <v>1.1481554293561289</v>
      </c>
    </row>
    <row r="8" spans="1:35" x14ac:dyDescent="0.2">
      <c r="A8" s="27" t="s">
        <v>48</v>
      </c>
      <c r="B8" s="10">
        <v>86.03125</v>
      </c>
      <c r="C8">
        <v>99.841448275862149</v>
      </c>
      <c r="D8">
        <v>73.945181818181823</v>
      </c>
      <c r="E8">
        <v>148.46186956521751</v>
      </c>
      <c r="F8">
        <v>676.74866666666662</v>
      </c>
      <c r="G8">
        <v>301.08000000000004</v>
      </c>
      <c r="H8">
        <v>311.7567499999999</v>
      </c>
      <c r="I8">
        <v>401.88793333333308</v>
      </c>
      <c r="J8">
        <v>358.45950000000016</v>
      </c>
      <c r="K8">
        <v>1741.9142999999995</v>
      </c>
      <c r="L8">
        <v>294.25816666666651</v>
      </c>
      <c r="M8">
        <v>449.81380000000013</v>
      </c>
      <c r="N8">
        <v>469.18419999999992</v>
      </c>
      <c r="O8">
        <v>258.02371428571439</v>
      </c>
      <c r="P8">
        <v>407.73360000000014</v>
      </c>
      <c r="Q8" s="5">
        <v>369.7174500000001</v>
      </c>
      <c r="S8" s="27" t="s">
        <v>48</v>
      </c>
      <c r="T8">
        <v>0.58686085654121045</v>
      </c>
      <c r="U8">
        <v>0.90248522589289248</v>
      </c>
      <c r="V8">
        <v>0.85321404656269662</v>
      </c>
      <c r="W8">
        <v>1.1021641935610675</v>
      </c>
      <c r="X8">
        <v>1.156864793080485</v>
      </c>
      <c r="Y8">
        <v>0.8556678617255743</v>
      </c>
      <c r="Z8">
        <v>0.83033749125650902</v>
      </c>
      <c r="AA8">
        <v>0.75182316734983823</v>
      </c>
      <c r="AB8">
        <v>1.0790391402834112</v>
      </c>
      <c r="AC8">
        <v>1.6404068098993989</v>
      </c>
      <c r="AD8">
        <v>0.6235915878361844</v>
      </c>
      <c r="AE8">
        <v>0.78837616085324769</v>
      </c>
      <c r="AF8">
        <v>1.388904199978154</v>
      </c>
      <c r="AG8">
        <v>1.0215940379685837</v>
      </c>
      <c r="AH8">
        <v>1.5727736245572785</v>
      </c>
      <c r="AI8" s="5">
        <v>1.0805310280235081</v>
      </c>
    </row>
    <row r="9" spans="1:35" x14ac:dyDescent="0.2">
      <c r="A9" s="27" t="s">
        <v>26</v>
      </c>
      <c r="B9" s="10">
        <v>96.059500000000128</v>
      </c>
      <c r="C9">
        <v>114.21561538461526</v>
      </c>
      <c r="D9">
        <v>67.247500000000059</v>
      </c>
      <c r="E9">
        <v>103.11075000000005</v>
      </c>
      <c r="F9">
        <v>521.90525000000002</v>
      </c>
      <c r="G9">
        <v>325.60449999999992</v>
      </c>
      <c r="H9">
        <v>259.60300000000007</v>
      </c>
      <c r="I9">
        <v>524.9848333333332</v>
      </c>
      <c r="J9">
        <v>415.82019999999989</v>
      </c>
      <c r="K9">
        <v>1382.1444999999999</v>
      </c>
      <c r="L9">
        <v>469.43155555555563</v>
      </c>
      <c r="M9">
        <v>723.58100000000002</v>
      </c>
      <c r="N9">
        <v>577.42823076923059</v>
      </c>
      <c r="O9">
        <v>241.45052173913052</v>
      </c>
      <c r="P9">
        <v>445.19013636363616</v>
      </c>
      <c r="Q9" s="5">
        <v>323.43359999999984</v>
      </c>
      <c r="S9" s="27" t="s">
        <v>26</v>
      </c>
      <c r="T9">
        <v>0.65526841059406293</v>
      </c>
      <c r="U9">
        <v>1.0324159678260652</v>
      </c>
      <c r="V9">
        <v>0.77593306535243534</v>
      </c>
      <c r="W9">
        <v>0.76548259128115059</v>
      </c>
      <c r="X9">
        <v>0.89216845010240453</v>
      </c>
      <c r="Y9">
        <v>0.92536636868348821</v>
      </c>
      <c r="Z9">
        <v>0.69143043011150085</v>
      </c>
      <c r="AA9">
        <v>0.98210403316569783</v>
      </c>
      <c r="AB9">
        <v>1.2517070160519552</v>
      </c>
      <c r="AC9">
        <v>1.3016020650757618</v>
      </c>
      <c r="AD9">
        <v>0.99481884368873053</v>
      </c>
      <c r="AE9">
        <v>1.2682003327740361</v>
      </c>
      <c r="AF9">
        <v>1.7093339777881251</v>
      </c>
      <c r="AG9">
        <v>0.95597574880254466</v>
      </c>
      <c r="AH9">
        <v>1.7172568176519789</v>
      </c>
      <c r="AI9" s="5">
        <v>0.94526249790304406</v>
      </c>
    </row>
    <row r="10" spans="1:35" x14ac:dyDescent="0.2">
      <c r="A10" s="27" t="s">
        <v>27</v>
      </c>
      <c r="B10" s="10">
        <v>137.43149999999997</v>
      </c>
      <c r="C10">
        <v>162.41666666666666</v>
      </c>
      <c r="D10">
        <v>76.515000000000015</v>
      </c>
      <c r="E10">
        <v>140.19588452380953</v>
      </c>
      <c r="F10">
        <v>493.95000000000005</v>
      </c>
      <c r="G10">
        <v>381.4572</v>
      </c>
      <c r="H10">
        <v>315.12200000000007</v>
      </c>
      <c r="I10">
        <v>705.55472727272718</v>
      </c>
      <c r="J10">
        <v>589.39574999999991</v>
      </c>
      <c r="K10">
        <v>1621.8794444444441</v>
      </c>
      <c r="L10">
        <v>684.98233333333337</v>
      </c>
      <c r="M10">
        <v>1106.5419999999999</v>
      </c>
      <c r="N10">
        <v>740.53724999999997</v>
      </c>
      <c r="O10">
        <v>302.33630416666665</v>
      </c>
      <c r="P10">
        <v>784.11833333333334</v>
      </c>
      <c r="Q10" s="5">
        <v>709.73214285714289</v>
      </c>
      <c r="S10" s="27" t="s">
        <v>27</v>
      </c>
      <c r="T10">
        <v>0.93748687605658809</v>
      </c>
      <c r="U10">
        <v>1.4681141413377754</v>
      </c>
      <c r="V10">
        <v>0.88286580907010004</v>
      </c>
      <c r="W10">
        <v>1.0407984518805131</v>
      </c>
      <c r="X10">
        <v>0.84438048080198991</v>
      </c>
      <c r="Y10">
        <v>1.0840994641418382</v>
      </c>
      <c r="Z10">
        <v>0.83930054736500093</v>
      </c>
      <c r="AA10">
        <v>1.3199012605259444</v>
      </c>
      <c r="AB10">
        <v>1.7742062446850928</v>
      </c>
      <c r="AC10">
        <v>1.5273668087474341</v>
      </c>
      <c r="AD10">
        <v>1.4516138183071716</v>
      </c>
      <c r="AE10">
        <v>1.9394054468379451</v>
      </c>
      <c r="AF10">
        <v>2.1921780332016132</v>
      </c>
      <c r="AG10">
        <v>1.1970410032006247</v>
      </c>
      <c r="AH10">
        <v>3.0246235120149003</v>
      </c>
      <c r="AI10" s="5">
        <v>2.0742531950892653</v>
      </c>
    </row>
    <row r="11" spans="1:35" x14ac:dyDescent="0.2">
      <c r="A11" s="27" t="s">
        <v>28</v>
      </c>
      <c r="B11" s="10">
        <v>175.07600000000002</v>
      </c>
      <c r="C11">
        <v>129.26200000000006</v>
      </c>
      <c r="D11">
        <v>70.422000000000082</v>
      </c>
      <c r="E11">
        <v>97.61949999999996</v>
      </c>
      <c r="F11">
        <v>420.53525000000013</v>
      </c>
      <c r="G11">
        <v>295.86449999999991</v>
      </c>
      <c r="H11">
        <v>220.06600000000003</v>
      </c>
      <c r="I11">
        <v>546.68900000000008</v>
      </c>
      <c r="J11">
        <v>653.71299999999997</v>
      </c>
      <c r="K11">
        <v>1968.6570000000002</v>
      </c>
      <c r="L11">
        <v>497.88249999999994</v>
      </c>
      <c r="M11">
        <v>1189.5159999999998</v>
      </c>
      <c r="N11">
        <v>924.41499999999996</v>
      </c>
      <c r="O11">
        <v>276.21683333333328</v>
      </c>
      <c r="P11">
        <v>788.73900000000026</v>
      </c>
      <c r="Q11" s="5">
        <v>701.30099999999993</v>
      </c>
      <c r="S11" s="27" t="s">
        <v>28</v>
      </c>
      <c r="T11">
        <v>1.1942782572589492</v>
      </c>
      <c r="U11">
        <v>1.1684230075173132</v>
      </c>
      <c r="V11">
        <v>0.81256192911631242</v>
      </c>
      <c r="W11">
        <v>0.72471616993931487</v>
      </c>
      <c r="X11">
        <v>0.71888198519928148</v>
      </c>
      <c r="Y11">
        <v>0.84084543667964007</v>
      </c>
      <c r="Z11">
        <v>0.58612700559283804</v>
      </c>
      <c r="AA11">
        <v>1.0227066339770241</v>
      </c>
      <c r="AB11">
        <v>1.9678148117488565</v>
      </c>
      <c r="AC11">
        <v>1.8539364130348559</v>
      </c>
      <c r="AD11">
        <v>1.0551120543157371</v>
      </c>
      <c r="AE11">
        <v>2.084831673357979</v>
      </c>
      <c r="AF11">
        <v>2.7365027978836571</v>
      </c>
      <c r="AG11">
        <v>1.0936261068136959</v>
      </c>
      <c r="AH11">
        <v>3.0424470680358042</v>
      </c>
      <c r="AI11" s="5">
        <v>2.0496124553599349</v>
      </c>
    </row>
    <row r="12" spans="1:35" x14ac:dyDescent="0.2">
      <c r="A12" s="27" t="s">
        <v>29</v>
      </c>
      <c r="B12" s="10">
        <v>83.967399999999998</v>
      </c>
      <c r="C12">
        <v>105.49377777777772</v>
      </c>
      <c r="D12">
        <v>36.44500000000005</v>
      </c>
      <c r="E12">
        <v>113.06960000000004</v>
      </c>
      <c r="F12">
        <v>256.07699999999988</v>
      </c>
      <c r="G12">
        <v>219.82299999999998</v>
      </c>
      <c r="H12">
        <v>247.17266666666671</v>
      </c>
      <c r="I12">
        <v>407.49225000000013</v>
      </c>
      <c r="J12">
        <v>464.44571428571408</v>
      </c>
      <c r="K12">
        <v>1927.4564736842103</v>
      </c>
      <c r="L12">
        <v>337.07696875000011</v>
      </c>
      <c r="M12">
        <v>437.69870454545458</v>
      </c>
      <c r="N12">
        <v>595.38166666666666</v>
      </c>
      <c r="O12">
        <v>201.94359090909086</v>
      </c>
      <c r="P12">
        <v>366.47920689655189</v>
      </c>
      <c r="Q12" s="5">
        <v>686.75440000000026</v>
      </c>
      <c r="S12" s="27" t="s">
        <v>29</v>
      </c>
      <c r="T12">
        <v>0.5727823353204613</v>
      </c>
      <c r="U12">
        <v>0.95357767252149972</v>
      </c>
      <c r="V12">
        <v>0.42051943294203531</v>
      </c>
      <c r="W12">
        <v>0.83941597169182824</v>
      </c>
      <c r="X12">
        <v>0.4377496110584696</v>
      </c>
      <c r="Y12">
        <v>0.62473587208748793</v>
      </c>
      <c r="Z12">
        <v>0.6583232983638091</v>
      </c>
      <c r="AA12">
        <v>0.76230732165678128</v>
      </c>
      <c r="AB12">
        <v>1.3980801296971388</v>
      </c>
      <c r="AC12">
        <v>1.8151367867042949</v>
      </c>
      <c r="AD12">
        <v>0.71433314679735505</v>
      </c>
      <c r="AE12">
        <v>0.76714236935368663</v>
      </c>
      <c r="AF12">
        <v>1.7624807003802063</v>
      </c>
      <c r="AG12">
        <v>0.79955584334488461</v>
      </c>
      <c r="AH12">
        <v>1.4136407462018497</v>
      </c>
      <c r="AI12" s="5">
        <v>2.0070987664544031</v>
      </c>
    </row>
    <row r="13" spans="1:35" x14ac:dyDescent="0.2">
      <c r="A13" s="27" t="s">
        <v>47</v>
      </c>
      <c r="B13" s="10">
        <v>78.406400000000076</v>
      </c>
      <c r="C13">
        <v>88.716916666666634</v>
      </c>
      <c r="D13">
        <v>46.212285714285713</v>
      </c>
      <c r="E13">
        <v>87.471888888888884</v>
      </c>
      <c r="F13">
        <v>281.14769230769207</v>
      </c>
      <c r="G13">
        <v>213.69937499999992</v>
      </c>
      <c r="H13">
        <v>166.95281818181809</v>
      </c>
      <c r="I13">
        <v>330.91578571428568</v>
      </c>
      <c r="J13">
        <v>473.05604999999991</v>
      </c>
      <c r="K13">
        <v>1423.1593571428571</v>
      </c>
      <c r="L13">
        <v>297.03494594594611</v>
      </c>
      <c r="M13">
        <v>677.95610526315795</v>
      </c>
      <c r="N13">
        <v>575.97147058823521</v>
      </c>
      <c r="O13">
        <v>220.30399999999997</v>
      </c>
      <c r="P13">
        <v>221.60166666666669</v>
      </c>
      <c r="Q13" s="5">
        <v>471.00174193548401</v>
      </c>
      <c r="S13" s="27" t="s">
        <v>47</v>
      </c>
      <c r="T13">
        <v>0.53484805884272058</v>
      </c>
      <c r="U13">
        <v>0.80192853730662872</v>
      </c>
      <c r="V13">
        <v>0.53321893767393935</v>
      </c>
      <c r="W13">
        <v>0.6493814483060546</v>
      </c>
      <c r="X13">
        <v>0.48060658691596098</v>
      </c>
      <c r="Y13">
        <v>0.60733256031068672</v>
      </c>
      <c r="Z13">
        <v>0.44466457969970163</v>
      </c>
      <c r="AA13">
        <v>0.61905355574690413</v>
      </c>
      <c r="AB13">
        <v>1.4239990668342339</v>
      </c>
      <c r="AC13">
        <v>1.3402268418309637</v>
      </c>
      <c r="AD13">
        <v>0.62947613547491854</v>
      </c>
      <c r="AE13">
        <v>1.1882348462728103</v>
      </c>
      <c r="AF13">
        <v>1.7050215982711989</v>
      </c>
      <c r="AG13">
        <v>0.87225026414206408</v>
      </c>
      <c r="AH13">
        <v>0.85479650558910791</v>
      </c>
      <c r="AI13" s="5">
        <v>1.3765430774620224</v>
      </c>
    </row>
    <row r="14" spans="1:35" x14ac:dyDescent="0.2">
      <c r="A14" s="27" t="s">
        <v>46</v>
      </c>
      <c r="B14" s="10">
        <v>71.468599999999924</v>
      </c>
      <c r="C14">
        <v>106.67374999999993</v>
      </c>
      <c r="D14">
        <v>49.803333333333342</v>
      </c>
      <c r="E14">
        <v>78.879000000000019</v>
      </c>
      <c r="F14">
        <v>227.10527777777793</v>
      </c>
      <c r="G14">
        <v>250.29436363636353</v>
      </c>
      <c r="H14">
        <v>184.43044444444445</v>
      </c>
      <c r="I14">
        <v>279.84473684210548</v>
      </c>
      <c r="J14">
        <v>447.67965000000004</v>
      </c>
      <c r="K14">
        <v>1415.3449000000001</v>
      </c>
      <c r="L14">
        <v>288.70355319148928</v>
      </c>
      <c r="M14">
        <v>495.76447619047622</v>
      </c>
      <c r="N14">
        <v>519.76235714285713</v>
      </c>
      <c r="O14">
        <v>221.50292592592598</v>
      </c>
      <c r="P14">
        <v>348.4644324324322</v>
      </c>
      <c r="Q14" s="5">
        <v>417.63642424242403</v>
      </c>
      <c r="S14" s="27" t="s">
        <v>46</v>
      </c>
      <c r="T14">
        <v>0.48752196221490574</v>
      </c>
      <c r="U14">
        <v>0.96424365860152139</v>
      </c>
      <c r="V14">
        <v>0.57465412242986624</v>
      </c>
      <c r="W14">
        <v>0.58558880929161961</v>
      </c>
      <c r="X14">
        <v>0.38822403814691686</v>
      </c>
      <c r="Y14">
        <v>0.71133533590637199</v>
      </c>
      <c r="Z14">
        <v>0.49121474531448961</v>
      </c>
      <c r="AA14">
        <v>0.52351349460474927</v>
      </c>
      <c r="AB14">
        <v>1.3476107193654465</v>
      </c>
      <c r="AC14">
        <v>1.3328677606678954</v>
      </c>
      <c r="AD14">
        <v>0.61182025698056253</v>
      </c>
      <c r="AE14">
        <v>0.86891263546487207</v>
      </c>
      <c r="AF14">
        <v>1.5386283698945098</v>
      </c>
      <c r="AG14">
        <v>0.87699717502691288</v>
      </c>
      <c r="AH14">
        <v>1.3441513488857704</v>
      </c>
      <c r="AI14" s="5">
        <v>1.220578349295464</v>
      </c>
    </row>
    <row r="15" spans="1:35" x14ac:dyDescent="0.2">
      <c r="A15" s="27" t="s">
        <v>45</v>
      </c>
      <c r="B15" s="10">
        <v>47.186062499999935</v>
      </c>
      <c r="C15">
        <v>74.642428571428638</v>
      </c>
      <c r="D15">
        <v>56.269666666666694</v>
      </c>
      <c r="E15">
        <v>90.710428571428565</v>
      </c>
      <c r="F15">
        <v>272.74450000000002</v>
      </c>
      <c r="G15">
        <v>199.989375</v>
      </c>
      <c r="H15">
        <v>182.12907692307681</v>
      </c>
      <c r="I15">
        <v>335.76550000000009</v>
      </c>
      <c r="J15">
        <v>384.06100000000015</v>
      </c>
      <c r="K15">
        <v>1056.010866666667</v>
      </c>
      <c r="L15">
        <v>310.66721739130423</v>
      </c>
      <c r="M15">
        <v>468.9513953488372</v>
      </c>
      <c r="N15">
        <v>403.54725925925925</v>
      </c>
      <c r="O15">
        <v>194.78440540540544</v>
      </c>
      <c r="P15">
        <v>250.79309523809525</v>
      </c>
      <c r="Q15" s="5">
        <v>425.9164571428571</v>
      </c>
      <c r="S15" s="27" t="s">
        <v>45</v>
      </c>
      <c r="T15">
        <v>0.32187900391493851</v>
      </c>
      <c r="U15">
        <v>0.67470664912986678</v>
      </c>
      <c r="V15">
        <v>0.64926569676235402</v>
      </c>
      <c r="W15">
        <v>0.67342400204712727</v>
      </c>
      <c r="X15">
        <v>0.46624178974814928</v>
      </c>
      <c r="Y15">
        <v>0.5683688085362163</v>
      </c>
      <c r="Z15">
        <v>0.48508524937205494</v>
      </c>
      <c r="AA15">
        <v>0.62812605395501386</v>
      </c>
      <c r="AB15">
        <v>1.1561050865059712</v>
      </c>
      <c r="AC15">
        <v>0.99447338885028214</v>
      </c>
      <c r="AD15">
        <v>0.65836563034509687</v>
      </c>
      <c r="AE15">
        <v>0.82191809297956109</v>
      </c>
      <c r="AF15">
        <v>1.194602212254501</v>
      </c>
      <c r="AG15">
        <v>0.77121045948153377</v>
      </c>
      <c r="AH15">
        <v>0.96739823603342401</v>
      </c>
      <c r="AI15" s="5">
        <v>1.2447774571871077</v>
      </c>
    </row>
    <row r="16" spans="1:35" x14ac:dyDescent="0.2">
      <c r="A16" s="26" t="s">
        <v>70</v>
      </c>
      <c r="B16" s="11">
        <v>57.12040909090905</v>
      </c>
      <c r="C16" s="18">
        <v>89.444833333333349</v>
      </c>
      <c r="D16" s="18">
        <v>48.218000000000018</v>
      </c>
      <c r="E16" s="18">
        <v>89.863499999999988</v>
      </c>
      <c r="F16" s="18">
        <v>265.31712500000003</v>
      </c>
      <c r="G16" s="18">
        <v>209.8448888888887</v>
      </c>
      <c r="H16" s="18">
        <v>189.13778571428577</v>
      </c>
      <c r="I16" s="18">
        <v>253.6810454545456</v>
      </c>
      <c r="J16" s="18">
        <v>457.47495000000004</v>
      </c>
      <c r="K16" s="18">
        <v>1218.3893636363632</v>
      </c>
      <c r="L16" s="18"/>
      <c r="M16" s="18">
        <v>442.79614893617008</v>
      </c>
      <c r="N16" s="18"/>
      <c r="O16" s="18">
        <v>192.72676470588237</v>
      </c>
      <c r="P16" s="18">
        <v>370.15302857142842</v>
      </c>
      <c r="Q16" s="12"/>
      <c r="S16" s="26" t="s">
        <v>70</v>
      </c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2"/>
    </row>
    <row r="20" spans="1:35" x14ac:dyDescent="0.2">
      <c r="A20" t="s">
        <v>73</v>
      </c>
      <c r="U20" t="s">
        <v>72</v>
      </c>
    </row>
    <row r="21" spans="1:35" x14ac:dyDescent="0.2">
      <c r="A21" s="34" t="s">
        <v>71</v>
      </c>
      <c r="S21" s="34" t="s">
        <v>71</v>
      </c>
    </row>
    <row r="22" spans="1:35" x14ac:dyDescent="0.2">
      <c r="A22" s="8"/>
      <c r="B22" s="29" t="s">
        <v>67</v>
      </c>
      <c r="C22" s="30" t="s">
        <v>66</v>
      </c>
      <c r="D22" s="30" t="s">
        <v>65</v>
      </c>
      <c r="E22" s="30" t="s">
        <v>64</v>
      </c>
      <c r="F22" s="30" t="s">
        <v>63</v>
      </c>
      <c r="G22" s="30" t="s">
        <v>62</v>
      </c>
      <c r="H22" s="30" t="s">
        <v>61</v>
      </c>
      <c r="I22" s="30" t="s">
        <v>60</v>
      </c>
      <c r="J22" s="30" t="s">
        <v>59</v>
      </c>
      <c r="K22" s="30" t="s">
        <v>58</v>
      </c>
      <c r="L22" s="30" t="s">
        <v>57</v>
      </c>
      <c r="M22" s="30" t="s">
        <v>56</v>
      </c>
      <c r="N22" s="30" t="s">
        <v>55</v>
      </c>
      <c r="O22" s="30" t="s">
        <v>54</v>
      </c>
      <c r="P22" s="30" t="s">
        <v>53</v>
      </c>
      <c r="Q22" s="28" t="s">
        <v>52</v>
      </c>
      <c r="S22" s="8"/>
      <c r="T22" s="29" t="s">
        <v>67</v>
      </c>
      <c r="U22" s="30" t="s">
        <v>66</v>
      </c>
      <c r="V22" s="30" t="s">
        <v>65</v>
      </c>
      <c r="W22" s="30" t="s">
        <v>64</v>
      </c>
      <c r="X22" s="30" t="s">
        <v>63</v>
      </c>
      <c r="Y22" s="30" t="s">
        <v>62</v>
      </c>
      <c r="Z22" s="30" t="s">
        <v>61</v>
      </c>
      <c r="AA22" s="30" t="s">
        <v>60</v>
      </c>
      <c r="AB22" s="30" t="s">
        <v>59</v>
      </c>
      <c r="AC22" s="30" t="s">
        <v>58</v>
      </c>
      <c r="AD22" s="30" t="s">
        <v>57</v>
      </c>
      <c r="AE22" s="30" t="s">
        <v>56</v>
      </c>
      <c r="AF22" s="30" t="s">
        <v>55</v>
      </c>
      <c r="AG22" s="30" t="s">
        <v>54</v>
      </c>
      <c r="AH22" s="30" t="s">
        <v>53</v>
      </c>
      <c r="AI22" s="28" t="s">
        <v>52</v>
      </c>
    </row>
    <row r="23" spans="1:35" x14ac:dyDescent="0.2">
      <c r="A23" s="33" t="s">
        <v>51</v>
      </c>
      <c r="B23">
        <v>194.14959090909178</v>
      </c>
      <c r="C23">
        <v>80.472590909090741</v>
      </c>
      <c r="D23">
        <v>242.84623076923117</v>
      </c>
      <c r="E23">
        <v>204.82326086956527</v>
      </c>
      <c r="F23">
        <v>1200.6155999999992</v>
      </c>
      <c r="G23">
        <v>1091.7264999999998</v>
      </c>
      <c r="H23">
        <v>630.38533333333362</v>
      </c>
      <c r="I23">
        <v>305.42859999999928</v>
      </c>
      <c r="K23">
        <v>240.75169230769188</v>
      </c>
      <c r="L23">
        <v>302.24821052631705</v>
      </c>
      <c r="M23">
        <v>505.41646666666657</v>
      </c>
      <c r="N23">
        <v>628.19026086956455</v>
      </c>
      <c r="O23">
        <v>668.20292307692398</v>
      </c>
      <c r="Q23" s="5">
        <v>440.53483333333315</v>
      </c>
      <c r="S23" s="33" t="s">
        <v>51</v>
      </c>
      <c r="AI23" s="5"/>
    </row>
    <row r="24" spans="1:35" x14ac:dyDescent="0.2">
      <c r="A24" s="27" t="s">
        <v>51</v>
      </c>
      <c r="B24">
        <v>236.48239130434831</v>
      </c>
      <c r="C24">
        <v>61.754636363636109</v>
      </c>
      <c r="D24">
        <v>239.90812499999993</v>
      </c>
      <c r="E24">
        <v>178.11691999999948</v>
      </c>
      <c r="F24">
        <v>823.14589999999953</v>
      </c>
      <c r="G24">
        <v>1146.9947272727268</v>
      </c>
      <c r="H24">
        <v>340.97899999999981</v>
      </c>
      <c r="I24">
        <v>405.14364285714328</v>
      </c>
      <c r="J24">
        <v>1147.1724000000004</v>
      </c>
      <c r="K24">
        <v>238.65161538461598</v>
      </c>
      <c r="L24">
        <v>327.10452631579028</v>
      </c>
      <c r="M24">
        <v>494.55433333333349</v>
      </c>
      <c r="N24">
        <v>717.57234999999855</v>
      </c>
      <c r="O24">
        <v>672.38178571428671</v>
      </c>
      <c r="P24">
        <v>151.53543749999972</v>
      </c>
      <c r="Q24" s="5">
        <v>557.23350000000028</v>
      </c>
      <c r="S24" s="27" t="s">
        <v>51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</v>
      </c>
      <c r="AG24">
        <v>1</v>
      </c>
      <c r="AH24">
        <v>1</v>
      </c>
      <c r="AI24" s="5">
        <v>1</v>
      </c>
    </row>
    <row r="25" spans="1:35" x14ac:dyDescent="0.2">
      <c r="A25" s="27" t="s">
        <v>50</v>
      </c>
      <c r="B25">
        <v>229.09913636363581</v>
      </c>
      <c r="C25">
        <v>116.70842105263182</v>
      </c>
      <c r="D25">
        <v>230.90504347826118</v>
      </c>
      <c r="E25">
        <v>166.94872727272696</v>
      </c>
      <c r="F25">
        <v>758.96250000000055</v>
      </c>
      <c r="G25">
        <v>932.44033333333482</v>
      </c>
      <c r="H25">
        <v>313.1546666666668</v>
      </c>
      <c r="I25">
        <v>442.90369230769193</v>
      </c>
      <c r="J25">
        <v>1209.9297500000002</v>
      </c>
      <c r="K25">
        <v>342.41823076923083</v>
      </c>
      <c r="L25">
        <v>361.19955555555407</v>
      </c>
      <c r="M25">
        <v>498.64087500000005</v>
      </c>
      <c r="N25">
        <v>697.25084999999945</v>
      </c>
      <c r="O25">
        <v>748.7045714285714</v>
      </c>
      <c r="P25">
        <v>382.85745000000043</v>
      </c>
      <c r="Q25" s="5">
        <v>246.55895454545498</v>
      </c>
      <c r="S25" s="27" t="s">
        <v>50</v>
      </c>
      <c r="T25">
        <v>0.96877883845816493</v>
      </c>
      <c r="U25">
        <v>1.8898730188516657</v>
      </c>
      <c r="V25">
        <v>0.96247279444271117</v>
      </c>
      <c r="W25">
        <v>0.93729852993599616</v>
      </c>
      <c r="X25">
        <v>0.92202670267810483</v>
      </c>
      <c r="Y25">
        <v>0.81294212707537905</v>
      </c>
      <c r="Z25">
        <v>0.91839868926434465</v>
      </c>
      <c r="AA25">
        <v>1.0932016338310486</v>
      </c>
      <c r="AB25">
        <v>1.0547061191500073</v>
      </c>
      <c r="AC25">
        <v>1.4348037419205497</v>
      </c>
      <c r="AD25">
        <v>1.1042328261971162</v>
      </c>
      <c r="AE25">
        <v>1.0082630792841769</v>
      </c>
      <c r="AF25">
        <v>0.97168020757767615</v>
      </c>
      <c r="AG25">
        <v>1.1135110845294616</v>
      </c>
      <c r="AH25">
        <v>2.526520900432951</v>
      </c>
      <c r="AI25" s="5">
        <v>0.44246972686576608</v>
      </c>
    </row>
    <row r="26" spans="1:35" x14ac:dyDescent="0.2">
      <c r="A26" s="27" t="s">
        <v>49</v>
      </c>
      <c r="B26">
        <v>282.71392307692349</v>
      </c>
      <c r="C26">
        <v>73.473086956521911</v>
      </c>
      <c r="D26">
        <v>250.85410000000002</v>
      </c>
      <c r="E26">
        <v>227.54961904761922</v>
      </c>
      <c r="F26">
        <v>863.20750000000044</v>
      </c>
      <c r="G26">
        <v>1186.7954</v>
      </c>
      <c r="H26">
        <v>318.59888888888918</v>
      </c>
      <c r="I26">
        <v>294.711388888888</v>
      </c>
      <c r="J26">
        <v>882.21230000000014</v>
      </c>
      <c r="K26">
        <v>302.99771428571512</v>
      </c>
      <c r="L26">
        <v>312.33105263157904</v>
      </c>
      <c r="M26">
        <v>269.43237500000032</v>
      </c>
      <c r="N26">
        <v>611.60845454545415</v>
      </c>
      <c r="O26">
        <v>702.63488888888924</v>
      </c>
      <c r="P26">
        <v>288.64833333333445</v>
      </c>
      <c r="Q26" s="5">
        <v>428.04399999999987</v>
      </c>
      <c r="S26" s="27" t="s">
        <v>49</v>
      </c>
      <c r="T26">
        <v>1.1954967197243709</v>
      </c>
      <c r="U26">
        <v>1.1897582316553992</v>
      </c>
      <c r="V26">
        <v>1.0456256952531311</v>
      </c>
      <c r="W26">
        <v>1.2775294960614627</v>
      </c>
      <c r="X26">
        <v>1.0486688933274173</v>
      </c>
      <c r="Y26">
        <v>1.0346999613694035</v>
      </c>
      <c r="Z26">
        <v>0.93436513359734574</v>
      </c>
      <c r="AA26">
        <v>0.72742444336663448</v>
      </c>
      <c r="AB26">
        <v>0.76903201297381274</v>
      </c>
      <c r="AC26">
        <v>1.2696235631902077</v>
      </c>
      <c r="AD26">
        <v>0.95483561829423058</v>
      </c>
      <c r="AE26">
        <v>0.54479833021380242</v>
      </c>
      <c r="AF26">
        <v>0.85233001877156411</v>
      </c>
      <c r="AG26">
        <v>1.0449939362091196</v>
      </c>
      <c r="AH26">
        <v>1.9048239678810113</v>
      </c>
      <c r="AI26" s="5">
        <v>0.76815912898273286</v>
      </c>
    </row>
    <row r="27" spans="1:35" x14ac:dyDescent="0.2">
      <c r="A27" s="27" t="s">
        <v>48</v>
      </c>
      <c r="B27">
        <v>0</v>
      </c>
      <c r="C27">
        <v>75.964241379309897</v>
      </c>
      <c r="D27">
        <v>220.43418181818197</v>
      </c>
      <c r="E27">
        <v>168.76473913043492</v>
      </c>
      <c r="F27">
        <v>630.39283333333424</v>
      </c>
      <c r="G27">
        <v>1115.683500000001</v>
      </c>
      <c r="H27">
        <v>191.68049999999994</v>
      </c>
      <c r="I27">
        <v>167.82153333333281</v>
      </c>
      <c r="J27">
        <v>646.27537500000017</v>
      </c>
      <c r="K27">
        <v>355.71369999999933</v>
      </c>
      <c r="L27">
        <v>0</v>
      </c>
      <c r="M27">
        <v>410.8681000000006</v>
      </c>
      <c r="N27">
        <v>634.94664999999986</v>
      </c>
      <c r="O27">
        <v>859.6269999999995</v>
      </c>
      <c r="P27">
        <v>297.82895000000008</v>
      </c>
      <c r="Q27" s="5">
        <v>368.27055000000018</v>
      </c>
      <c r="S27" s="27" t="s">
        <v>48</v>
      </c>
      <c r="T27">
        <v>0</v>
      </c>
      <c r="U27">
        <v>1.2300977845938874</v>
      </c>
      <c r="V27">
        <v>0.91882749622665771</v>
      </c>
      <c r="W27">
        <v>0.94749414671236964</v>
      </c>
      <c r="X27">
        <v>0.76583365516773472</v>
      </c>
      <c r="Y27">
        <v>0.97270150722734683</v>
      </c>
      <c r="Z27">
        <v>0.56214752228143094</v>
      </c>
      <c r="AA27">
        <v>0.41422724086160218</v>
      </c>
      <c r="AB27">
        <v>0.56336377601134746</v>
      </c>
      <c r="AC27">
        <v>1.4905145285805992</v>
      </c>
      <c r="AD27">
        <v>0</v>
      </c>
      <c r="AE27">
        <v>0.8307845514783353</v>
      </c>
      <c r="AF27">
        <v>0.88485384087054242</v>
      </c>
      <c r="AG27">
        <v>1.2784804976339414</v>
      </c>
      <c r="AH27">
        <v>1.9654079264462521</v>
      </c>
      <c r="AI27" s="5">
        <v>0.66089090121107219</v>
      </c>
    </row>
    <row r="28" spans="1:35" x14ac:dyDescent="0.2">
      <c r="A28" s="27" t="s">
        <v>26</v>
      </c>
      <c r="B28">
        <v>26.21358333333319</v>
      </c>
      <c r="C28">
        <v>10.75228571428579</v>
      </c>
      <c r="D28">
        <v>127.70600000000013</v>
      </c>
      <c r="E28">
        <v>2.6522500000000946</v>
      </c>
      <c r="F28">
        <v>214.97125000000005</v>
      </c>
      <c r="G28">
        <v>136.00025000000096</v>
      </c>
      <c r="H28">
        <v>12.239000000000033</v>
      </c>
      <c r="I28">
        <v>80.009666666666817</v>
      </c>
      <c r="J28">
        <v>427.52680000000055</v>
      </c>
      <c r="K28">
        <v>134.13424999999961</v>
      </c>
      <c r="L28">
        <v>0</v>
      </c>
      <c r="M28">
        <v>136.19539999999961</v>
      </c>
      <c r="N28">
        <v>563.85507692307692</v>
      </c>
      <c r="O28">
        <v>108.14047826086971</v>
      </c>
      <c r="P28">
        <v>184.53109090909129</v>
      </c>
      <c r="Q28" s="5">
        <v>0</v>
      </c>
      <c r="S28" s="27" t="s">
        <v>26</v>
      </c>
      <c r="T28">
        <v>0.11084792905192171</v>
      </c>
      <c r="U28">
        <v>0.17411301154737616</v>
      </c>
      <c r="V28">
        <v>0.53231210906258453</v>
      </c>
      <c r="W28">
        <v>1.4890500015383728E-2</v>
      </c>
      <c r="X28">
        <v>0.26115813733628529</v>
      </c>
      <c r="Y28">
        <v>0.11857094611356787</v>
      </c>
      <c r="Z28">
        <v>3.589370606400992E-2</v>
      </c>
      <c r="AA28">
        <v>0.19748468988042059</v>
      </c>
      <c r="AB28">
        <v>0.37267877086303713</v>
      </c>
      <c r="AC28">
        <v>0.56205045913402274</v>
      </c>
      <c r="AD28">
        <v>0</v>
      </c>
      <c r="AE28">
        <v>0.27539016609566908</v>
      </c>
      <c r="AF28">
        <v>0.78578149913813999</v>
      </c>
      <c r="AG28">
        <v>0.16083195672231004</v>
      </c>
      <c r="AH28">
        <v>1.2177421595466185</v>
      </c>
      <c r="AI28" s="5">
        <v>0</v>
      </c>
    </row>
    <row r="29" spans="1:35" x14ac:dyDescent="0.2">
      <c r="A29" s="27" t="s">
        <v>27</v>
      </c>
      <c r="B29">
        <v>59.107250000000136</v>
      </c>
      <c r="C29">
        <v>40.28133333333335</v>
      </c>
      <c r="D29">
        <v>39.903999999999996</v>
      </c>
      <c r="E29">
        <v>35.336816666666664</v>
      </c>
      <c r="F29">
        <v>298.68899999999985</v>
      </c>
      <c r="G29">
        <v>479.06479999999976</v>
      </c>
      <c r="H29">
        <v>61.106999999999971</v>
      </c>
      <c r="I29">
        <v>103.70804545454538</v>
      </c>
      <c r="J29">
        <v>166.62637499999983</v>
      </c>
      <c r="K29">
        <v>144.45977777777762</v>
      </c>
      <c r="L29">
        <v>53.23166666666657</v>
      </c>
      <c r="M29">
        <v>156.42420000000021</v>
      </c>
      <c r="N29">
        <v>155.57393750000006</v>
      </c>
      <c r="O29">
        <v>186.85027916666672</v>
      </c>
      <c r="P29">
        <v>145.22866666666656</v>
      </c>
      <c r="Q29" s="5">
        <v>200.86278571428556</v>
      </c>
      <c r="S29" s="27" t="s">
        <v>27</v>
      </c>
      <c r="T29">
        <v>0.24994355678656105</v>
      </c>
      <c r="U29">
        <v>0.65228030971052398</v>
      </c>
      <c r="V29">
        <v>0.16633033999994792</v>
      </c>
      <c r="W29">
        <v>0.19839112795497904</v>
      </c>
      <c r="X29">
        <v>0.36286276831361247</v>
      </c>
      <c r="Y29">
        <v>0.41766957476700772</v>
      </c>
      <c r="Z29">
        <v>0.17921044991040505</v>
      </c>
      <c r="AA29">
        <v>0.25597845920320567</v>
      </c>
      <c r="AB29">
        <v>0.1452496372820683</v>
      </c>
      <c r="AC29">
        <v>0.60531657221327917</v>
      </c>
      <c r="AD29">
        <v>0.16273595252936407</v>
      </c>
      <c r="AE29">
        <v>0.3162932552742776</v>
      </c>
      <c r="AF29">
        <v>0.21680592556276782</v>
      </c>
      <c r="AG29">
        <v>0.27789313026701246</v>
      </c>
      <c r="AH29">
        <v>0.95838088477929018</v>
      </c>
      <c r="AI29" s="5">
        <v>0.36046430394849821</v>
      </c>
    </row>
    <row r="30" spans="1:35" x14ac:dyDescent="0.2">
      <c r="A30" s="27" t="s">
        <v>28</v>
      </c>
      <c r="B30">
        <v>250.11599999999999</v>
      </c>
      <c r="C30">
        <v>127.08950000000004</v>
      </c>
      <c r="D30">
        <v>185.73849999999993</v>
      </c>
      <c r="E30">
        <v>63.904500000000098</v>
      </c>
      <c r="F30">
        <v>487.85850000000028</v>
      </c>
      <c r="G30">
        <v>1875.3175000000001</v>
      </c>
      <c r="H30">
        <v>77.284000000000106</v>
      </c>
      <c r="I30">
        <v>283.15900000000011</v>
      </c>
      <c r="J30">
        <v>294.58200000000033</v>
      </c>
      <c r="K30">
        <v>348.6909999999998</v>
      </c>
      <c r="L30">
        <v>276.27649999999994</v>
      </c>
      <c r="M30">
        <v>634.27550000000065</v>
      </c>
      <c r="N30">
        <v>557.05199999999968</v>
      </c>
      <c r="O30">
        <v>473.18899999999985</v>
      </c>
      <c r="P30">
        <v>410.89233333333323</v>
      </c>
      <c r="Q30" s="5">
        <v>240.47550000000047</v>
      </c>
      <c r="S30" s="27" t="s">
        <v>28</v>
      </c>
      <c r="T30">
        <v>1.0576516865397623</v>
      </c>
      <c r="U30">
        <v>2.0579750361032976</v>
      </c>
      <c r="V30">
        <v>0.77420679270449877</v>
      </c>
      <c r="W30">
        <v>0.35877837995402279</v>
      </c>
      <c r="X30">
        <v>0.59267561194194196</v>
      </c>
      <c r="Y30">
        <v>1.6349835403856188</v>
      </c>
      <c r="Z30">
        <v>0.2266532543059841</v>
      </c>
      <c r="AA30">
        <v>0.69891013963125204</v>
      </c>
      <c r="AB30">
        <v>0.25678965079703819</v>
      </c>
      <c r="AC30">
        <v>1.4610879521516837</v>
      </c>
      <c r="AD30">
        <v>0.84461228070344585</v>
      </c>
      <c r="AE30">
        <v>1.2825193457004733</v>
      </c>
      <c r="AF30">
        <v>0.77630081482376068</v>
      </c>
      <c r="AG30">
        <v>0.70375047339707486</v>
      </c>
      <c r="AH30">
        <v>2.7115263605144109</v>
      </c>
      <c r="AI30" s="5">
        <v>0.43155248203849972</v>
      </c>
    </row>
    <row r="31" spans="1:35" x14ac:dyDescent="0.2">
      <c r="A31" s="27" t="s">
        <v>29</v>
      </c>
      <c r="B31">
        <v>230.11660000000029</v>
      </c>
      <c r="C31">
        <v>92.06783333333351</v>
      </c>
      <c r="D31">
        <v>156.68299999999999</v>
      </c>
      <c r="E31">
        <v>193.80420000000004</v>
      </c>
      <c r="F31">
        <v>737.62274999999954</v>
      </c>
      <c r="G31">
        <v>1721.3278181818177</v>
      </c>
      <c r="H31">
        <v>265.36200000000008</v>
      </c>
      <c r="I31">
        <v>469.96250000000009</v>
      </c>
      <c r="J31">
        <v>779.84985714285722</v>
      </c>
      <c r="K31">
        <v>427.74215789473647</v>
      </c>
      <c r="L31">
        <v>275.71146875000068</v>
      </c>
      <c r="M31">
        <v>658.22156818181884</v>
      </c>
      <c r="N31">
        <v>643.46888888888861</v>
      </c>
      <c r="O31">
        <v>457.83554545454581</v>
      </c>
      <c r="P31">
        <v>383.9925862068967</v>
      </c>
      <c r="Q31" s="5">
        <v>597.5006000000003</v>
      </c>
      <c r="S31" s="27" t="s">
        <v>29</v>
      </c>
      <c r="T31">
        <v>0.97308133062577429</v>
      </c>
      <c r="U31">
        <v>1.4908651196843119</v>
      </c>
      <c r="V31">
        <v>0.65309584658710518</v>
      </c>
      <c r="W31">
        <v>1.0880729354628442</v>
      </c>
      <c r="X31">
        <v>0.89610207619329696</v>
      </c>
      <c r="Y31">
        <v>1.5007286234651791</v>
      </c>
      <c r="Z31">
        <v>0.77823560981761408</v>
      </c>
      <c r="AA31">
        <v>1.1599898166629075</v>
      </c>
      <c r="AB31">
        <v>0.67980179539087326</v>
      </c>
      <c r="AC31">
        <v>1.7923287768464429</v>
      </c>
      <c r="AD31">
        <v>0.84288490855007558</v>
      </c>
      <c r="AE31">
        <v>1.3309388348603799</v>
      </c>
      <c r="AF31">
        <v>0.89673032815281961</v>
      </c>
      <c r="AG31">
        <v>0.68091604380415593</v>
      </c>
      <c r="AH31">
        <v>2.5340117964611242</v>
      </c>
      <c r="AI31" s="5">
        <v>1.0722625254942497</v>
      </c>
    </row>
    <row r="32" spans="1:35" x14ac:dyDescent="0.2">
      <c r="A32" s="27" t="s">
        <v>47</v>
      </c>
      <c r="B32">
        <v>253.17680000000018</v>
      </c>
      <c r="C32">
        <v>103.8105833333334</v>
      </c>
      <c r="D32">
        <v>191.49128571428537</v>
      </c>
      <c r="E32">
        <v>154.56755555555537</v>
      </c>
      <c r="F32">
        <v>596.29335294117527</v>
      </c>
      <c r="G32">
        <v>1912.5727999999999</v>
      </c>
      <c r="H32">
        <v>188.86363636363649</v>
      </c>
      <c r="I32">
        <v>435.34746666666661</v>
      </c>
      <c r="J32">
        <v>1180.3261000000002</v>
      </c>
      <c r="K32">
        <v>253.66357142857169</v>
      </c>
      <c r="L32">
        <v>227.2010810810807</v>
      </c>
      <c r="M32">
        <v>597.758447368421</v>
      </c>
      <c r="N32">
        <v>632.96594117647055</v>
      </c>
      <c r="O32">
        <v>476.03018750000001</v>
      </c>
      <c r="P32">
        <v>208.10066666666717</v>
      </c>
      <c r="Q32" s="5">
        <v>534.38732258064465</v>
      </c>
      <c r="S32" s="27" t="s">
        <v>47</v>
      </c>
      <c r="T32">
        <v>1.0705947220999068</v>
      </c>
      <c r="U32">
        <v>1.6810168344617071</v>
      </c>
      <c r="V32">
        <v>0.79818591268755668</v>
      </c>
      <c r="W32">
        <v>0.86778704435017084</v>
      </c>
      <c r="X32">
        <v>0.72440785156212961</v>
      </c>
      <c r="Y32">
        <v>1.6674643348602227</v>
      </c>
      <c r="Z32">
        <v>0.55388641635888602</v>
      </c>
      <c r="AA32">
        <v>1.0745509014939016</v>
      </c>
      <c r="AB32">
        <v>1.0289003640603624</v>
      </c>
      <c r="AC32">
        <v>1.0629032240982828</v>
      </c>
      <c r="AD32">
        <v>0.69458250437579794</v>
      </c>
      <c r="AE32">
        <v>1.2086810428684023</v>
      </c>
      <c r="AF32">
        <v>0.88209354941905416</v>
      </c>
      <c r="AG32">
        <v>0.70797603030591039</v>
      </c>
      <c r="AH32">
        <v>1.3732805349023891</v>
      </c>
      <c r="AI32" s="5">
        <v>0.95900071079833571</v>
      </c>
    </row>
    <row r="33" spans="1:38" x14ac:dyDescent="0.2">
      <c r="A33" s="27" t="s">
        <v>46</v>
      </c>
      <c r="B33">
        <v>232.05859999999984</v>
      </c>
      <c r="C33">
        <v>98.841499999999996</v>
      </c>
      <c r="D33">
        <v>173.83533333333344</v>
      </c>
      <c r="E33">
        <v>132.08780000000024</v>
      </c>
      <c r="F33">
        <v>421.28438888888923</v>
      </c>
      <c r="G33">
        <v>1376.9863999999998</v>
      </c>
      <c r="H33">
        <v>240.53447368421121</v>
      </c>
      <c r="I33">
        <v>311.53068181818116</v>
      </c>
      <c r="J33">
        <v>1137.9666999999999</v>
      </c>
      <c r="K33">
        <v>289.84199999999964</v>
      </c>
      <c r="L33">
        <v>203.59476595744673</v>
      </c>
      <c r="M33">
        <v>823.45269047619058</v>
      </c>
      <c r="N33">
        <v>614.33017857142841</v>
      </c>
      <c r="O33">
        <v>500.65122222222226</v>
      </c>
      <c r="P33">
        <v>236.27351351351354</v>
      </c>
      <c r="Q33" s="5">
        <v>668.28151515151421</v>
      </c>
      <c r="S33" s="27" t="s">
        <v>46</v>
      </c>
      <c r="T33">
        <v>0.98129335854585831</v>
      </c>
      <c r="U33">
        <v>1.6005518908407383</v>
      </c>
      <c r="V33">
        <v>0.72459127148500491</v>
      </c>
      <c r="W33">
        <v>0.74157918293220337</v>
      </c>
      <c r="X33">
        <v>0.51179795573165032</v>
      </c>
      <c r="Y33">
        <v>1.2005167654729652</v>
      </c>
      <c r="Z33">
        <v>0.70542313070368368</v>
      </c>
      <c r="AA33">
        <v>0.76893883764585991</v>
      </c>
      <c r="AB33">
        <v>0.99197531251623516</v>
      </c>
      <c r="AC33">
        <v>1.2144983788728358</v>
      </c>
      <c r="AD33">
        <v>0.62241500675809702</v>
      </c>
      <c r="AE33">
        <v>1.6650398853571</v>
      </c>
      <c r="AF33">
        <v>0.85612297989384578</v>
      </c>
      <c r="AG33">
        <v>0.74459367112446229</v>
      </c>
      <c r="AH33">
        <v>1.5591964322768659</v>
      </c>
      <c r="AI33" s="5">
        <v>1.1992845282121658</v>
      </c>
    </row>
    <row r="34" spans="1:38" x14ac:dyDescent="0.2">
      <c r="A34" s="27" t="s">
        <v>45</v>
      </c>
      <c r="B34">
        <v>89.334166666667443</v>
      </c>
      <c r="C34">
        <v>71.009000000000469</v>
      </c>
      <c r="D34">
        <v>153.09500000000025</v>
      </c>
      <c r="E34">
        <v>221.49024999999983</v>
      </c>
      <c r="F34">
        <v>668.37257142857197</v>
      </c>
      <c r="G34">
        <v>1202.1185999999998</v>
      </c>
      <c r="H34">
        <v>293.17638461538399</v>
      </c>
      <c r="I34">
        <v>309.83642857142877</v>
      </c>
      <c r="J34">
        <v>1100.1418888888884</v>
      </c>
      <c r="K34">
        <v>275.39286666666658</v>
      </c>
      <c r="L34">
        <v>356.1338043478263</v>
      </c>
      <c r="M34">
        <v>458.2508604651166</v>
      </c>
      <c r="N34">
        <v>625.92811111111132</v>
      </c>
      <c r="O34">
        <v>518.07199999999921</v>
      </c>
      <c r="P34">
        <v>299.50252380952406</v>
      </c>
      <c r="Q34" s="5">
        <v>903.53345714285751</v>
      </c>
      <c r="S34" s="27" t="s">
        <v>45</v>
      </c>
      <c r="T34">
        <v>0.37776244638737638</v>
      </c>
      <c r="U34">
        <v>1.149856985342298</v>
      </c>
      <c r="V34">
        <v>0.63814012134853837</v>
      </c>
      <c r="W34">
        <v>1.2435104424666701</v>
      </c>
      <c r="X34">
        <v>0.81197339551660574</v>
      </c>
      <c r="Y34">
        <v>1.0480593950578518</v>
      </c>
      <c r="Z34">
        <v>0.85980774363049972</v>
      </c>
      <c r="AA34">
        <v>0.76475697949104793</v>
      </c>
      <c r="AB34">
        <v>0.9590031009191714</v>
      </c>
      <c r="AC34">
        <v>1.1539534992161591</v>
      </c>
      <c r="AD34">
        <v>1.0887461826315752</v>
      </c>
      <c r="AE34">
        <v>0.92659356025953965</v>
      </c>
      <c r="AF34">
        <v>0.87228571601332272</v>
      </c>
      <c r="AG34">
        <v>0.77050272777636197</v>
      </c>
      <c r="AH34">
        <v>1.976452034921037</v>
      </c>
      <c r="AI34" s="5">
        <v>1.6214629184046851</v>
      </c>
    </row>
    <row r="35" spans="1:38" x14ac:dyDescent="0.2">
      <c r="A35" s="26" t="s">
        <v>70</v>
      </c>
      <c r="B35" s="18">
        <v>85.327621212121812</v>
      </c>
      <c r="C35" s="18">
        <v>95.880166666666355</v>
      </c>
      <c r="D35" s="18">
        <v>219.16549999999961</v>
      </c>
      <c r="E35" s="18">
        <v>74.615777777778021</v>
      </c>
      <c r="F35" s="18">
        <v>481.5591874999991</v>
      </c>
      <c r="G35" s="18">
        <v>1227.9070000000002</v>
      </c>
      <c r="H35" s="18">
        <v>308.68307142857202</v>
      </c>
      <c r="I35" s="18">
        <v>215.36195454545441</v>
      </c>
      <c r="J35" s="18">
        <v>1099.7592999999997</v>
      </c>
      <c r="K35" s="18">
        <v>261.96618181818212</v>
      </c>
      <c r="L35" s="18"/>
      <c r="M35" s="18">
        <v>595.96034042553129</v>
      </c>
      <c r="N35" s="18"/>
      <c r="O35" s="18">
        <v>302.67383783783816</v>
      </c>
      <c r="P35" s="18">
        <v>236.69565714285636</v>
      </c>
      <c r="Q35" s="12"/>
      <c r="S35" s="26" t="s">
        <v>70</v>
      </c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2"/>
    </row>
    <row r="40" spans="1:38" x14ac:dyDescent="0.2">
      <c r="R40" t="s">
        <v>69</v>
      </c>
      <c r="S40" s="32" t="s">
        <v>68</v>
      </c>
      <c r="T40" s="8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9"/>
    </row>
    <row r="41" spans="1:38" x14ac:dyDescent="0.2">
      <c r="S41" s="31"/>
      <c r="T41" s="29" t="s">
        <v>67</v>
      </c>
      <c r="U41" s="30" t="s">
        <v>66</v>
      </c>
      <c r="V41" s="30" t="s">
        <v>65</v>
      </c>
      <c r="W41" s="30" t="s">
        <v>64</v>
      </c>
      <c r="X41" s="30" t="s">
        <v>63</v>
      </c>
      <c r="Y41" s="30" t="s">
        <v>62</v>
      </c>
      <c r="Z41" s="30" t="s">
        <v>61</v>
      </c>
      <c r="AA41" s="30" t="s">
        <v>60</v>
      </c>
      <c r="AB41" s="30" t="s">
        <v>59</v>
      </c>
      <c r="AC41" s="30" t="s">
        <v>58</v>
      </c>
      <c r="AD41" s="30" t="s">
        <v>57</v>
      </c>
      <c r="AE41" s="30" t="s">
        <v>56</v>
      </c>
      <c r="AF41" s="30" t="s">
        <v>55</v>
      </c>
      <c r="AG41" s="30" t="s">
        <v>54</v>
      </c>
      <c r="AH41" s="30" t="s">
        <v>53</v>
      </c>
      <c r="AI41" s="28" t="s">
        <v>52</v>
      </c>
      <c r="AJ41" s="30"/>
      <c r="AK41" s="29" t="s">
        <v>34</v>
      </c>
      <c r="AL41" s="28" t="s">
        <v>36</v>
      </c>
    </row>
    <row r="42" spans="1:38" x14ac:dyDescent="0.2">
      <c r="S42" s="27" t="s">
        <v>51</v>
      </c>
      <c r="T42" s="10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</v>
      </c>
      <c r="AG42">
        <v>1</v>
      </c>
      <c r="AH42">
        <v>1</v>
      </c>
      <c r="AI42" s="5">
        <v>1</v>
      </c>
      <c r="AK42" s="10">
        <v>1</v>
      </c>
      <c r="AL42" s="5">
        <v>0</v>
      </c>
    </row>
    <row r="43" spans="1:38" x14ac:dyDescent="0.2">
      <c r="S43" s="27" t="s">
        <v>50</v>
      </c>
      <c r="T43" s="10">
        <v>1.0169800347997315</v>
      </c>
      <c r="U43">
        <v>1.4932277626671326</v>
      </c>
      <c r="V43">
        <v>1.0992736255668198</v>
      </c>
      <c r="W43">
        <v>0.77755813627548775</v>
      </c>
      <c r="X43">
        <v>0.8873085079395695</v>
      </c>
      <c r="Y43">
        <v>0.7641921392165939</v>
      </c>
      <c r="Z43">
        <v>0.91657438766517796</v>
      </c>
      <c r="AA43">
        <v>1.0075411858747965</v>
      </c>
      <c r="AB43">
        <v>0.88462706161235971</v>
      </c>
      <c r="AC43">
        <v>1.0312761246189737</v>
      </c>
      <c r="AD43">
        <v>1.3127695685874268</v>
      </c>
      <c r="AE43">
        <v>0.91684411842949554</v>
      </c>
      <c r="AF43">
        <v>0.78813782347692196</v>
      </c>
      <c r="AG43">
        <v>1.2118591236513676</v>
      </c>
      <c r="AH43">
        <v>1.3868614398414505</v>
      </c>
      <c r="AI43" s="5">
        <v>0.43991117654489975</v>
      </c>
      <c r="AK43" s="10">
        <v>0.99593388854801268</v>
      </c>
      <c r="AL43" s="5">
        <v>6.6147386602972619E-2</v>
      </c>
    </row>
    <row r="44" spans="1:38" x14ac:dyDescent="0.2">
      <c r="S44" s="27" t="s">
        <v>49</v>
      </c>
      <c r="T44" s="10">
        <v>1.0343162283816179</v>
      </c>
      <c r="U44">
        <v>1.2926910073992333</v>
      </c>
      <c r="V44">
        <v>1.2807731775210653</v>
      </c>
      <c r="W44">
        <v>1.2970122454638366</v>
      </c>
      <c r="X44">
        <v>0.99417680233195227</v>
      </c>
      <c r="Y44">
        <v>1.0825745060502401</v>
      </c>
      <c r="Z44">
        <v>1.2111882233702693</v>
      </c>
      <c r="AA44">
        <v>0.83916098241083226</v>
      </c>
      <c r="AB44">
        <v>0.73889288358805716</v>
      </c>
      <c r="AC44">
        <v>1.0016917706152153</v>
      </c>
      <c r="AD44">
        <v>1.1290247278806893</v>
      </c>
      <c r="AE44">
        <v>0.47964750371493842</v>
      </c>
      <c r="AF44">
        <v>0.66129025780473183</v>
      </c>
      <c r="AG44">
        <v>1.0923584160913893</v>
      </c>
      <c r="AH44">
        <v>1.1094934291698577</v>
      </c>
      <c r="AI44" s="5">
        <v>0.6690375791834271</v>
      </c>
      <c r="AK44" s="10">
        <v>0.99458310881108447</v>
      </c>
      <c r="AL44" s="5">
        <v>6.2287013819411013E-2</v>
      </c>
    </row>
    <row r="45" spans="1:38" x14ac:dyDescent="0.2">
      <c r="S45" s="27" t="s">
        <v>48</v>
      </c>
      <c r="T45" s="10">
        <v>0</v>
      </c>
      <c r="U45">
        <v>1.3630115477811446</v>
      </c>
      <c r="V45">
        <v>1.0769015113244971</v>
      </c>
      <c r="W45">
        <v>0.8596669645482109</v>
      </c>
      <c r="X45">
        <v>0.661990631704231</v>
      </c>
      <c r="Y45">
        <v>1.1367746186771088</v>
      </c>
      <c r="Z45">
        <v>0.67701088798334352</v>
      </c>
      <c r="AA45">
        <v>0.5509636558843285</v>
      </c>
      <c r="AB45">
        <v>0.52209762832456585</v>
      </c>
      <c r="AC45">
        <v>0.9086249335139055</v>
      </c>
      <c r="AD45">
        <v>0</v>
      </c>
      <c r="AE45">
        <v>1.0537920763347153</v>
      </c>
      <c r="AF45">
        <v>0.63708774218154163</v>
      </c>
      <c r="AG45">
        <v>1.2514564984895278</v>
      </c>
      <c r="AH45">
        <v>1.249644510664716</v>
      </c>
      <c r="AI45" s="5">
        <v>0.61163528308850545</v>
      </c>
      <c r="AK45" s="10">
        <v>0.78504115565627153</v>
      </c>
      <c r="AL45" s="5">
        <v>0.10215796234196926</v>
      </c>
    </row>
    <row r="46" spans="1:38" x14ac:dyDescent="0.2">
      <c r="S46" s="27" t="s">
        <v>26</v>
      </c>
      <c r="T46" s="10">
        <v>0.16916415816753252</v>
      </c>
      <c r="U46">
        <v>0.16864618232707304</v>
      </c>
      <c r="V46">
        <v>0.68602838676658773</v>
      </c>
      <c r="W46">
        <v>1.9452434562178912E-2</v>
      </c>
      <c r="X46">
        <v>0.29272290149501379</v>
      </c>
      <c r="Y46">
        <v>0.12813405600881936</v>
      </c>
      <c r="Z46">
        <v>5.1912245253975385E-2</v>
      </c>
      <c r="AA46">
        <v>0.2010832694005458</v>
      </c>
      <c r="AB46">
        <v>0.29773642400640515</v>
      </c>
      <c r="AC46">
        <v>0.43181435725619233</v>
      </c>
      <c r="AD46">
        <v>0</v>
      </c>
      <c r="AE46">
        <v>0.21715036574173271</v>
      </c>
      <c r="AF46">
        <v>0.45970039170164961</v>
      </c>
      <c r="AG46">
        <v>0.16823853212151896</v>
      </c>
      <c r="AH46">
        <v>0.70912058524341659</v>
      </c>
      <c r="AI46" s="5">
        <v>0</v>
      </c>
      <c r="AK46" s="10">
        <v>0.25005651812829011</v>
      </c>
      <c r="AL46" s="5">
        <v>5.5437620666814444E-2</v>
      </c>
    </row>
    <row r="47" spans="1:38" x14ac:dyDescent="0.2">
      <c r="S47" s="27" t="s">
        <v>27</v>
      </c>
      <c r="T47" s="10">
        <v>0.26661019281455423</v>
      </c>
      <c r="U47">
        <v>0.44429809055319969</v>
      </c>
      <c r="V47">
        <v>0.18839821215314637</v>
      </c>
      <c r="W47">
        <v>0.19061435727207918</v>
      </c>
      <c r="X47">
        <v>0.42973846099446372</v>
      </c>
      <c r="Y47">
        <v>0.38526868482278109</v>
      </c>
      <c r="Z47">
        <v>0.21352357087462823</v>
      </c>
      <c r="AA47">
        <v>0.19393758219550855</v>
      </c>
      <c r="AB47">
        <v>8.1867391526315433E-2</v>
      </c>
      <c r="AC47">
        <v>0.39631381849242114</v>
      </c>
      <c r="AD47">
        <v>0.11210691884921696</v>
      </c>
      <c r="AE47">
        <v>0.16308774206547166</v>
      </c>
      <c r="AF47">
        <v>9.8899780163442738E-2</v>
      </c>
      <c r="AG47">
        <v>0.23215005127141616</v>
      </c>
      <c r="AH47">
        <v>0.31685956317282271</v>
      </c>
      <c r="AI47" s="5">
        <v>0.17378028140532076</v>
      </c>
      <c r="AK47" s="10">
        <v>0.24296591866417427</v>
      </c>
      <c r="AL47" s="5">
        <v>2.9531662264533305E-2</v>
      </c>
    </row>
    <row r="48" spans="1:38" x14ac:dyDescent="0.2">
      <c r="S48" s="27" t="s">
        <v>28</v>
      </c>
      <c r="T48" s="10">
        <v>0.88559904704891323</v>
      </c>
      <c r="U48">
        <v>1.7613270389771944</v>
      </c>
      <c r="V48">
        <v>0.95279727607528186</v>
      </c>
      <c r="W48">
        <v>0.49506054209341788</v>
      </c>
      <c r="X48">
        <v>0.82444076238417097</v>
      </c>
      <c r="Y48">
        <v>1.9444519397547058</v>
      </c>
      <c r="Z48">
        <v>0.386696487524467</v>
      </c>
      <c r="AA48">
        <v>0.68339259413365028</v>
      </c>
      <c r="AB48">
        <v>0.13049482566340756</v>
      </c>
      <c r="AC48">
        <v>0.78810035871721873</v>
      </c>
      <c r="AD48">
        <v>0.80049533814794216</v>
      </c>
      <c r="AE48">
        <v>0.61516685595761111</v>
      </c>
      <c r="AF48">
        <v>0.2836835450795564</v>
      </c>
      <c r="AG48">
        <v>0.64350189613474718</v>
      </c>
      <c r="AH48">
        <v>0.89123205757691792</v>
      </c>
      <c r="AI48" s="5">
        <v>0.21055321014953252</v>
      </c>
      <c r="AK48" s="10">
        <v>0.768562110963671</v>
      </c>
      <c r="AL48" s="5">
        <v>0.12342627074104232</v>
      </c>
    </row>
    <row r="49" spans="19:38" x14ac:dyDescent="0.2">
      <c r="S49" s="27" t="s">
        <v>29</v>
      </c>
      <c r="T49" s="10">
        <v>1.6988675638562649</v>
      </c>
      <c r="U49">
        <v>1.5634438207242087</v>
      </c>
      <c r="V49">
        <v>1.5530693600006076</v>
      </c>
      <c r="W49">
        <v>1.2962261526545085</v>
      </c>
      <c r="X49">
        <v>2.0470653852245362</v>
      </c>
      <c r="Y49">
        <v>2.4021809704165942</v>
      </c>
      <c r="Z49">
        <v>1.1821480597023286</v>
      </c>
      <c r="AA49">
        <v>1.5216826386263904</v>
      </c>
      <c r="AB49">
        <v>0.48623950870264948</v>
      </c>
      <c r="AC49">
        <v>0.98743455037387895</v>
      </c>
      <c r="AD49">
        <v>1.1799605160828253</v>
      </c>
      <c r="AE49">
        <v>1.7349306830512943</v>
      </c>
      <c r="AF49">
        <v>0.50878873621672849</v>
      </c>
      <c r="AG49">
        <v>0.85161786943560114</v>
      </c>
      <c r="AH49">
        <v>1.792542980435073</v>
      </c>
      <c r="AI49" s="5">
        <v>0.53423505779360914</v>
      </c>
      <c r="AK49" s="10">
        <v>1.3337771158310687</v>
      </c>
      <c r="AL49" s="5">
        <v>0.14038307244742804</v>
      </c>
    </row>
    <row r="50" spans="19:38" x14ac:dyDescent="0.2">
      <c r="S50" s="27" t="s">
        <v>47</v>
      </c>
      <c r="T50" s="10">
        <v>2.0016801115748835</v>
      </c>
      <c r="U50">
        <v>2.0962177504090325</v>
      </c>
      <c r="V50">
        <v>1.4969196633740778</v>
      </c>
      <c r="W50">
        <v>1.3363286657077109</v>
      </c>
      <c r="X50">
        <v>1.507278242295085</v>
      </c>
      <c r="Y50">
        <v>2.7455539910575775</v>
      </c>
      <c r="Z50">
        <v>1.245627472134043</v>
      </c>
      <c r="AA50">
        <v>1.7357963483424761</v>
      </c>
      <c r="AB50">
        <v>0.7225428639835868</v>
      </c>
      <c r="AC50">
        <v>0.79307710525047193</v>
      </c>
      <c r="AD50">
        <v>1.1034294474909025</v>
      </c>
      <c r="AE50">
        <v>1.0172072016400853</v>
      </c>
      <c r="AF50">
        <v>0.51735036688887115</v>
      </c>
      <c r="AG50">
        <v>0.81166616900055388</v>
      </c>
      <c r="AH50">
        <v>1.6065584334086074</v>
      </c>
      <c r="AI50" s="5">
        <v>0.69667322912006269</v>
      </c>
      <c r="AK50" s="10">
        <v>1.3396191913548767</v>
      </c>
      <c r="AL50" s="5">
        <v>0.15117313920066136</v>
      </c>
    </row>
    <row r="51" spans="19:38" x14ac:dyDescent="0.2">
      <c r="S51" s="27" t="s">
        <v>46</v>
      </c>
      <c r="T51" s="10">
        <v>2.0128187745381858</v>
      </c>
      <c r="U51">
        <v>1.6599039843954779</v>
      </c>
      <c r="V51">
        <v>1.2609172077651591</v>
      </c>
      <c r="W51">
        <v>1.266382094680538</v>
      </c>
      <c r="X51">
        <v>1.3183056829107758</v>
      </c>
      <c r="Y51">
        <v>1.6876945441537585</v>
      </c>
      <c r="Z51">
        <v>1.4360788991626297</v>
      </c>
      <c r="AA51">
        <v>1.4688042344092884</v>
      </c>
      <c r="AB51">
        <v>0.73609930394686196</v>
      </c>
      <c r="AC51">
        <v>0.91119195370458583</v>
      </c>
      <c r="AD51">
        <v>1.0173167685388866</v>
      </c>
      <c r="AE51">
        <v>1.9162339427441937</v>
      </c>
      <c r="AF51">
        <v>0.55641959854967615</v>
      </c>
      <c r="AG51">
        <v>0.84902630513218302</v>
      </c>
      <c r="AH51">
        <v>1.1599857661634283</v>
      </c>
      <c r="AI51" s="5">
        <v>0.98255431853629938</v>
      </c>
      <c r="AK51" s="10">
        <v>1.2649833362082454</v>
      </c>
      <c r="AL51" s="5">
        <v>0.10455878618097927</v>
      </c>
    </row>
    <row r="52" spans="19:38" x14ac:dyDescent="0.2">
      <c r="S52" s="26" t="s">
        <v>45</v>
      </c>
      <c r="T52" s="11">
        <v>1.173616302376796</v>
      </c>
      <c r="U52" s="18">
        <v>1.7042324791451327</v>
      </c>
      <c r="V52" s="18">
        <v>0.98286437206016775</v>
      </c>
      <c r="W52" s="18">
        <v>1.8465490369908841</v>
      </c>
      <c r="X52" s="18">
        <v>1.7415285660155237</v>
      </c>
      <c r="Y52" s="18">
        <v>1.8439776766727158</v>
      </c>
      <c r="Z52" s="18">
        <v>1.7724879178320196</v>
      </c>
      <c r="AA52" s="18">
        <v>1.2175215065124803</v>
      </c>
      <c r="AB52" s="18">
        <v>0.82951205051567622</v>
      </c>
      <c r="AC52" s="18">
        <v>1.1603663930618124</v>
      </c>
      <c r="AD52" s="18">
        <v>1.6537105408447352</v>
      </c>
      <c r="AE52" s="18">
        <v>1.127355107734052</v>
      </c>
      <c r="AF52" s="18">
        <v>0.73018926891748359</v>
      </c>
      <c r="AG52" s="18">
        <v>0.99908231054640051</v>
      </c>
      <c r="AH52" s="18">
        <v>2.0430593744154293</v>
      </c>
      <c r="AI52" s="12">
        <v>1.3026126951790999</v>
      </c>
      <c r="AJ52" s="18"/>
      <c r="AK52" s="11">
        <v>1.3830415999262753</v>
      </c>
      <c r="AL52" s="12">
        <v>0.10312600388755186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0F77F-01AA-44A8-A888-FFE656D229FB}">
  <dimension ref="A1:AC73"/>
  <sheetViews>
    <sheetView topLeftCell="A19" zoomScale="60" zoomScaleNormal="60" workbookViewId="0">
      <selection activeCell="P58" sqref="P58"/>
    </sheetView>
  </sheetViews>
  <sheetFormatPr baseColWidth="10" defaultColWidth="9.33203125" defaultRowHeight="12" x14ac:dyDescent="0.15"/>
  <cols>
    <col min="1" max="1" width="9.33203125" style="3"/>
    <col min="2" max="2" width="9.33203125" style="1"/>
    <col min="3" max="3" width="9.33203125" style="3"/>
    <col min="4" max="4" width="9.33203125" style="1"/>
    <col min="5" max="5" width="9.33203125" style="3"/>
    <col min="6" max="6" width="9.33203125" style="1"/>
    <col min="7" max="7" width="9.33203125" style="3"/>
    <col min="8" max="8" width="9.33203125" style="1"/>
    <col min="9" max="9" width="9.33203125" style="3"/>
    <col min="10" max="10" width="9.33203125" style="1"/>
    <col min="11" max="11" width="9.33203125" style="3"/>
    <col min="12" max="12" width="9.33203125" style="1"/>
    <col min="13" max="13" width="9.33203125" style="3"/>
    <col min="14" max="14" width="9.33203125" style="1"/>
    <col min="15" max="15" width="9.33203125" style="3"/>
    <col min="16" max="16" width="9.33203125" style="1"/>
    <col min="17" max="17" width="9.33203125" style="3" customWidth="1"/>
    <col min="18" max="18" width="9.33203125" style="1"/>
    <col min="19" max="19" width="9.33203125" style="3"/>
    <col min="20" max="20" width="9.33203125" style="1"/>
    <col min="21" max="21" width="9.33203125" style="3"/>
    <col min="22" max="22" width="9.33203125" style="1"/>
    <col min="23" max="23" width="9.33203125" style="3"/>
    <col min="24" max="24" width="9.33203125" style="1"/>
    <col min="25" max="25" width="9.33203125" style="3"/>
    <col min="26" max="26" width="9.33203125" style="1"/>
    <col min="27" max="27" width="9.33203125" style="3"/>
    <col min="28" max="28" width="9.33203125" style="1"/>
    <col min="29" max="29" width="9.33203125" style="3"/>
    <col min="30" max="16384" width="9.33203125" style="1"/>
  </cols>
  <sheetData>
    <row r="1" spans="1:29" x14ac:dyDescent="0.15">
      <c r="A1" s="3" t="s">
        <v>0</v>
      </c>
      <c r="B1" s="1" t="s">
        <v>19</v>
      </c>
    </row>
    <row r="2" spans="1:29" x14ac:dyDescent="0.15">
      <c r="A2" s="3" t="s">
        <v>3</v>
      </c>
      <c r="B2" s="1">
        <v>13</v>
      </c>
      <c r="C2" s="3" t="s">
        <v>5</v>
      </c>
      <c r="D2" s="1">
        <v>14</v>
      </c>
      <c r="E2" s="3" t="s">
        <v>5</v>
      </c>
      <c r="F2" s="1">
        <v>15</v>
      </c>
      <c r="G2" s="3" t="s">
        <v>5</v>
      </c>
      <c r="H2" s="1">
        <v>16</v>
      </c>
      <c r="I2" s="3" t="s">
        <v>11</v>
      </c>
      <c r="J2" s="1">
        <v>17</v>
      </c>
      <c r="K2" s="3" t="s">
        <v>10</v>
      </c>
      <c r="L2" s="1">
        <v>18</v>
      </c>
      <c r="M2" s="3" t="s">
        <v>9</v>
      </c>
      <c r="N2" s="1">
        <v>19</v>
      </c>
      <c r="O2" s="3" t="s">
        <v>9</v>
      </c>
      <c r="P2" s="1">
        <v>20</v>
      </c>
      <c r="Q2" s="3" t="s">
        <v>9</v>
      </c>
      <c r="R2" s="1">
        <v>21</v>
      </c>
      <c r="S2" s="3" t="s">
        <v>13</v>
      </c>
      <c r="T2" s="1">
        <v>22</v>
      </c>
      <c r="U2" s="3" t="s">
        <v>14</v>
      </c>
      <c r="V2" s="1">
        <v>23</v>
      </c>
      <c r="W2" s="3" t="s">
        <v>17</v>
      </c>
      <c r="X2" s="1">
        <v>24</v>
      </c>
      <c r="Y2" s="3" t="s">
        <v>18</v>
      </c>
      <c r="Z2" s="1">
        <v>25</v>
      </c>
      <c r="AA2" s="3" t="s">
        <v>18</v>
      </c>
      <c r="AB2" s="1">
        <v>26</v>
      </c>
      <c r="AC2" s="3" t="s">
        <v>18</v>
      </c>
    </row>
    <row r="3" spans="1:29" s="2" customFormat="1" x14ac:dyDescent="0.15">
      <c r="A3" s="4"/>
      <c r="B3" s="2" t="s">
        <v>1</v>
      </c>
      <c r="C3" s="4" t="s">
        <v>2</v>
      </c>
      <c r="E3" s="4"/>
      <c r="G3" s="4"/>
      <c r="I3" s="4"/>
      <c r="K3" s="4"/>
      <c r="M3" s="4"/>
      <c r="O3" s="4"/>
      <c r="Q3" s="4"/>
      <c r="S3" s="4"/>
      <c r="U3" s="4"/>
      <c r="W3" s="4"/>
      <c r="Y3" s="4"/>
      <c r="AA3" s="4"/>
      <c r="AC3" s="4"/>
    </row>
    <row r="4" spans="1:29" s="2" customFormat="1" x14ac:dyDescent="0.15">
      <c r="A4" s="4" t="s">
        <v>4</v>
      </c>
      <c r="B4" s="2">
        <v>921.5</v>
      </c>
      <c r="C4" s="4">
        <v>7912</v>
      </c>
      <c r="D4" s="2">
        <v>964.8</v>
      </c>
      <c r="E4" s="4">
        <v>8523.7000000000007</v>
      </c>
      <c r="F4" s="2">
        <v>1031.0999999999999</v>
      </c>
      <c r="G4" s="4">
        <v>9191.2999999999993</v>
      </c>
      <c r="H4" s="2">
        <v>971</v>
      </c>
      <c r="I4" s="4">
        <v>8879.4</v>
      </c>
      <c r="J4" s="2">
        <v>972.8</v>
      </c>
      <c r="K4" s="4">
        <v>8029.4</v>
      </c>
      <c r="L4" s="2">
        <v>994.4</v>
      </c>
      <c r="M4" s="4">
        <v>9105.2000000000007</v>
      </c>
      <c r="N4" s="2">
        <v>971.2</v>
      </c>
      <c r="O4" s="4">
        <v>8678.5</v>
      </c>
      <c r="P4" s="2">
        <v>950.6</v>
      </c>
      <c r="Q4" s="4">
        <v>8162</v>
      </c>
      <c r="R4" s="2">
        <v>1001.6</v>
      </c>
      <c r="S4" s="4">
        <v>8903</v>
      </c>
      <c r="T4" s="2">
        <v>967.6</v>
      </c>
      <c r="U4" s="4">
        <v>7895.7</v>
      </c>
      <c r="V4" s="2">
        <v>995</v>
      </c>
      <c r="W4" s="4">
        <v>7923</v>
      </c>
      <c r="X4" s="2">
        <v>1070.4000000000001</v>
      </c>
      <c r="Y4" s="4">
        <v>9261.7999999999993</v>
      </c>
      <c r="Z4" s="2">
        <v>982.9</v>
      </c>
      <c r="AA4" s="4">
        <v>7806.2</v>
      </c>
      <c r="AB4" s="2">
        <v>964.7</v>
      </c>
      <c r="AC4" s="4">
        <v>8390</v>
      </c>
    </row>
    <row r="5" spans="1:29" ht="15" x14ac:dyDescent="0.2">
      <c r="B5">
        <v>1085.0999999999999</v>
      </c>
      <c r="C5">
        <v>10578.4</v>
      </c>
      <c r="D5">
        <v>1085.5</v>
      </c>
      <c r="E5" s="5">
        <v>10397.200000000001</v>
      </c>
      <c r="F5">
        <v>1159.2</v>
      </c>
      <c r="G5" s="5">
        <v>11833.4</v>
      </c>
      <c r="H5">
        <v>1148.2</v>
      </c>
      <c r="I5" s="5">
        <v>12432.2</v>
      </c>
      <c r="J5">
        <v>1210.8</v>
      </c>
      <c r="K5" s="5">
        <v>12004.3</v>
      </c>
      <c r="L5" s="1">
        <v>1594.7</v>
      </c>
      <c r="M5" s="3">
        <v>16653.3</v>
      </c>
      <c r="N5">
        <v>1349.4</v>
      </c>
      <c r="O5" s="5">
        <v>12875.7</v>
      </c>
      <c r="P5">
        <v>1802.3</v>
      </c>
      <c r="Q5" s="5">
        <v>18159.5</v>
      </c>
      <c r="R5" s="1">
        <v>1536</v>
      </c>
      <c r="S5" s="3">
        <v>14358.5</v>
      </c>
      <c r="T5" s="1">
        <v>1741.6</v>
      </c>
      <c r="U5" s="3">
        <v>17553.099999999999</v>
      </c>
      <c r="V5">
        <v>1453</v>
      </c>
      <c r="W5" s="5">
        <v>13846.8</v>
      </c>
      <c r="X5">
        <v>1452.3</v>
      </c>
      <c r="Y5" s="5">
        <v>14552.3</v>
      </c>
      <c r="Z5">
        <v>1406.2</v>
      </c>
      <c r="AA5" s="5">
        <v>13047.8</v>
      </c>
      <c r="AB5">
        <v>1288.9000000000001</v>
      </c>
      <c r="AC5" s="5">
        <v>11932.5</v>
      </c>
    </row>
    <row r="6" spans="1:29" ht="15" x14ac:dyDescent="0.2">
      <c r="B6">
        <v>1214.7</v>
      </c>
      <c r="C6">
        <v>12231.2</v>
      </c>
      <c r="D6">
        <v>1420</v>
      </c>
      <c r="E6" s="5">
        <v>14586</v>
      </c>
      <c r="F6">
        <v>1108.0999999999999</v>
      </c>
      <c r="G6" s="5">
        <v>10139.299999999999</v>
      </c>
      <c r="H6">
        <v>1226</v>
      </c>
      <c r="I6" s="5">
        <v>13015.3</v>
      </c>
      <c r="J6">
        <v>1292.8</v>
      </c>
      <c r="K6" s="5">
        <v>11820</v>
      </c>
      <c r="N6">
        <v>1708.9</v>
      </c>
      <c r="O6" s="5">
        <v>17260.400000000001</v>
      </c>
      <c r="P6">
        <v>1396</v>
      </c>
      <c r="Q6" s="5">
        <v>13569.3</v>
      </c>
      <c r="V6">
        <v>1432.8</v>
      </c>
      <c r="W6" s="5">
        <v>12909.1</v>
      </c>
      <c r="X6">
        <v>1397.3</v>
      </c>
      <c r="Y6" s="5">
        <v>12438.3</v>
      </c>
      <c r="Z6">
        <v>1431.6</v>
      </c>
      <c r="AA6" s="5">
        <v>13521.3</v>
      </c>
      <c r="AB6">
        <v>1318.3</v>
      </c>
      <c r="AC6" s="5">
        <v>11714.9</v>
      </c>
    </row>
    <row r="7" spans="1:29" ht="15" x14ac:dyDescent="0.2">
      <c r="B7">
        <v>1061.8</v>
      </c>
      <c r="C7">
        <v>9734.7999999999993</v>
      </c>
      <c r="D7">
        <v>1170</v>
      </c>
      <c r="E7" s="5">
        <v>12450.2</v>
      </c>
      <c r="F7">
        <v>1163.5999999999999</v>
      </c>
      <c r="G7" s="5">
        <v>11104.6</v>
      </c>
      <c r="H7">
        <v>1129.5</v>
      </c>
      <c r="I7" s="5">
        <v>10529</v>
      </c>
      <c r="J7">
        <v>1278.4000000000001</v>
      </c>
      <c r="K7" s="5">
        <v>13037.8</v>
      </c>
      <c r="N7">
        <v>1333.7</v>
      </c>
      <c r="O7" s="5">
        <v>12036.7</v>
      </c>
      <c r="V7">
        <v>1484.8</v>
      </c>
      <c r="W7" s="5">
        <v>14269.1</v>
      </c>
      <c r="X7">
        <v>1354.8</v>
      </c>
      <c r="Y7" s="5">
        <v>12417.8</v>
      </c>
      <c r="Z7">
        <v>1263</v>
      </c>
      <c r="AA7" s="5">
        <v>11073.9</v>
      </c>
      <c r="AB7">
        <v>1292.8</v>
      </c>
      <c r="AC7" s="5">
        <v>11296.5</v>
      </c>
    </row>
    <row r="8" spans="1:29" ht="15" x14ac:dyDescent="0.2">
      <c r="B8">
        <v>1218.9000000000001</v>
      </c>
      <c r="C8">
        <v>11712.5</v>
      </c>
      <c r="D8">
        <v>1459</v>
      </c>
      <c r="E8" s="5">
        <v>14124</v>
      </c>
      <c r="F8">
        <v>1249.5</v>
      </c>
      <c r="G8" s="5">
        <v>12683.7</v>
      </c>
      <c r="H8">
        <v>1129.5</v>
      </c>
      <c r="I8" s="5">
        <v>10042.299999999999</v>
      </c>
      <c r="J8">
        <v>1208.5999999999999</v>
      </c>
      <c r="K8" s="5">
        <v>10595.9</v>
      </c>
      <c r="V8">
        <v>1586.3</v>
      </c>
      <c r="W8" s="5">
        <v>15433.4</v>
      </c>
      <c r="X8">
        <v>1394</v>
      </c>
      <c r="Y8" s="5">
        <v>12770</v>
      </c>
      <c r="Z8">
        <v>1386.2</v>
      </c>
      <c r="AA8" s="5">
        <v>12400</v>
      </c>
      <c r="AB8">
        <v>1293</v>
      </c>
      <c r="AC8" s="5">
        <v>10901.2</v>
      </c>
    </row>
    <row r="9" spans="1:29" ht="15" x14ac:dyDescent="0.2">
      <c r="B9">
        <v>1063.4000000000001</v>
      </c>
      <c r="C9">
        <v>10348.200000000001</v>
      </c>
      <c r="D9">
        <v>1117.5</v>
      </c>
      <c r="E9" s="5">
        <v>11438.7</v>
      </c>
      <c r="F9">
        <v>1186.4000000000001</v>
      </c>
      <c r="G9" s="5">
        <v>11698.6</v>
      </c>
      <c r="H9">
        <v>1189.2</v>
      </c>
      <c r="I9" s="5">
        <v>11217.4</v>
      </c>
      <c r="J9">
        <v>1061.5</v>
      </c>
      <c r="K9" s="5">
        <v>9845.1</v>
      </c>
      <c r="V9">
        <v>1265.0999999999999</v>
      </c>
      <c r="W9" s="5">
        <v>11161.9</v>
      </c>
      <c r="X9">
        <v>1415</v>
      </c>
      <c r="Y9" s="5">
        <v>13093.8</v>
      </c>
      <c r="Z9">
        <v>1356.9</v>
      </c>
      <c r="AA9" s="5">
        <v>12641.5</v>
      </c>
      <c r="AB9">
        <v>1159</v>
      </c>
      <c r="AC9" s="5">
        <v>9912</v>
      </c>
    </row>
    <row r="10" spans="1:29" ht="15" x14ac:dyDescent="0.2">
      <c r="B10">
        <v>1073</v>
      </c>
      <c r="C10">
        <v>9356.7000000000007</v>
      </c>
      <c r="D10">
        <v>1101</v>
      </c>
      <c r="E10" s="5">
        <v>10842.5</v>
      </c>
      <c r="F10">
        <v>1208.5999999999999</v>
      </c>
      <c r="G10" s="5">
        <v>12991</v>
      </c>
      <c r="H10">
        <v>1389.4</v>
      </c>
      <c r="I10" s="5">
        <v>14321.4</v>
      </c>
      <c r="J10">
        <v>1305</v>
      </c>
      <c r="K10" s="5">
        <v>13069.3</v>
      </c>
      <c r="V10">
        <v>1606.5</v>
      </c>
      <c r="W10" s="5">
        <v>15480.4</v>
      </c>
      <c r="X10">
        <v>1509.8</v>
      </c>
      <c r="Y10" s="5">
        <v>14935.2</v>
      </c>
      <c r="Z10">
        <v>1214.0999999999999</v>
      </c>
      <c r="AA10" s="5">
        <v>11191.1</v>
      </c>
      <c r="AB10">
        <v>1198.8</v>
      </c>
      <c r="AC10" s="5">
        <v>11467.8</v>
      </c>
    </row>
    <row r="11" spans="1:29" ht="15" x14ac:dyDescent="0.2">
      <c r="B11">
        <v>1098.2</v>
      </c>
      <c r="C11">
        <v>10674</v>
      </c>
      <c r="D11">
        <v>1094.8</v>
      </c>
      <c r="E11" s="5">
        <v>10416.799999999999</v>
      </c>
      <c r="F11">
        <v>1186</v>
      </c>
      <c r="G11" s="5">
        <v>12078.8</v>
      </c>
      <c r="H11">
        <v>1343.8</v>
      </c>
      <c r="I11" s="5">
        <v>14514.8</v>
      </c>
      <c r="J11">
        <v>1092.3</v>
      </c>
      <c r="K11" s="5">
        <v>9722.4</v>
      </c>
      <c r="V11">
        <v>1544.8</v>
      </c>
      <c r="W11" s="5">
        <v>13680.8</v>
      </c>
      <c r="X11">
        <v>1565.6</v>
      </c>
      <c r="Y11" s="5">
        <v>15040.5</v>
      </c>
      <c r="Z11">
        <v>1530.7</v>
      </c>
      <c r="AA11" s="5">
        <v>14906.6</v>
      </c>
      <c r="AB11">
        <v>1469.7</v>
      </c>
      <c r="AC11" s="5">
        <v>14278.3</v>
      </c>
    </row>
    <row r="12" spans="1:29" ht="15" x14ac:dyDescent="0.2">
      <c r="B12">
        <v>1130.0999999999999</v>
      </c>
      <c r="C12">
        <v>10994.9</v>
      </c>
      <c r="D12">
        <v>1153.5</v>
      </c>
      <c r="E12" s="5">
        <v>11392</v>
      </c>
      <c r="F12">
        <v>1357</v>
      </c>
      <c r="G12" s="5">
        <v>13296.5</v>
      </c>
      <c r="H12">
        <v>1248.3</v>
      </c>
      <c r="I12" s="5">
        <v>12790.9</v>
      </c>
      <c r="J12">
        <v>1119.2</v>
      </c>
      <c r="K12" s="5">
        <v>11474.5</v>
      </c>
      <c r="V12">
        <v>1552.7</v>
      </c>
      <c r="W12" s="5">
        <v>14814.3</v>
      </c>
      <c r="X12">
        <v>1381.4</v>
      </c>
      <c r="Y12" s="5">
        <v>11353.4</v>
      </c>
      <c r="Z12">
        <v>1313</v>
      </c>
      <c r="AA12" s="5">
        <v>11645.8</v>
      </c>
      <c r="AB12">
        <v>1301.5</v>
      </c>
      <c r="AC12" s="5">
        <v>12724.8</v>
      </c>
    </row>
    <row r="13" spans="1:29" ht="15" x14ac:dyDescent="0.2">
      <c r="B13">
        <v>1038</v>
      </c>
      <c r="C13">
        <v>9490</v>
      </c>
      <c r="D13">
        <v>1127.7</v>
      </c>
      <c r="E13" s="5">
        <v>11462</v>
      </c>
      <c r="F13">
        <v>1226.4000000000001</v>
      </c>
      <c r="G13" s="5">
        <v>12201.3</v>
      </c>
      <c r="H13">
        <v>1149.4000000000001</v>
      </c>
      <c r="I13" s="5">
        <v>11769.8</v>
      </c>
      <c r="J13">
        <v>1145.3</v>
      </c>
      <c r="K13" s="5">
        <v>11476.7</v>
      </c>
      <c r="V13">
        <v>1515.5</v>
      </c>
      <c r="W13" s="5">
        <v>14332</v>
      </c>
      <c r="X13">
        <v>1222.8</v>
      </c>
      <c r="Y13" s="5">
        <v>11255.6</v>
      </c>
      <c r="Z13">
        <v>1384.7</v>
      </c>
      <c r="AA13" s="5">
        <v>13133.7</v>
      </c>
      <c r="AB13">
        <v>1528.6</v>
      </c>
      <c r="AC13" s="5">
        <v>14975.6</v>
      </c>
    </row>
    <row r="14" spans="1:29" ht="15" x14ac:dyDescent="0.2">
      <c r="B14">
        <v>1132.2</v>
      </c>
      <c r="C14">
        <v>10524.9</v>
      </c>
      <c r="D14">
        <v>1102.8</v>
      </c>
      <c r="E14" s="5">
        <v>10935.6</v>
      </c>
      <c r="F14">
        <v>1090.5</v>
      </c>
      <c r="G14" s="5">
        <v>11044.5</v>
      </c>
      <c r="H14">
        <v>1454.5</v>
      </c>
      <c r="I14" s="5">
        <v>15943.9</v>
      </c>
      <c r="J14">
        <v>1383.2</v>
      </c>
      <c r="K14" s="5">
        <v>14267.6</v>
      </c>
      <c r="V14">
        <v>1505</v>
      </c>
      <c r="W14" s="5">
        <v>14029</v>
      </c>
      <c r="X14">
        <v>1487</v>
      </c>
      <c r="Y14" s="5">
        <v>14511</v>
      </c>
      <c r="Z14">
        <v>1307</v>
      </c>
      <c r="AA14" s="5">
        <v>12017</v>
      </c>
      <c r="AB14">
        <v>1432.7</v>
      </c>
      <c r="AC14" s="5">
        <v>14366.7</v>
      </c>
    </row>
    <row r="15" spans="1:29" ht="15" x14ac:dyDescent="0.2">
      <c r="B15">
        <v>1052</v>
      </c>
      <c r="C15">
        <v>9610</v>
      </c>
      <c r="D15">
        <v>1214.0999999999999</v>
      </c>
      <c r="E15" s="5">
        <v>12195.7</v>
      </c>
      <c r="F15">
        <v>1278.5999999999999</v>
      </c>
      <c r="G15" s="5">
        <v>13447.2</v>
      </c>
      <c r="H15">
        <v>1226</v>
      </c>
      <c r="I15" s="5">
        <v>13511.8</v>
      </c>
      <c r="J15">
        <v>1367.8</v>
      </c>
      <c r="K15" s="5">
        <v>14013.6</v>
      </c>
      <c r="V15">
        <v>1527.5</v>
      </c>
      <c r="W15" s="5">
        <v>13880</v>
      </c>
      <c r="X15">
        <v>1269.4000000000001</v>
      </c>
      <c r="Y15" s="5">
        <v>11630.3</v>
      </c>
      <c r="Z15">
        <v>1311</v>
      </c>
      <c r="AA15" s="5">
        <v>11991</v>
      </c>
      <c r="AB15">
        <v>1358</v>
      </c>
      <c r="AC15" s="5">
        <v>13098</v>
      </c>
    </row>
    <row r="16" spans="1:29" ht="15" x14ac:dyDescent="0.2">
      <c r="B16">
        <v>1179.2</v>
      </c>
      <c r="C16">
        <v>11652.8</v>
      </c>
      <c r="D16">
        <v>1196</v>
      </c>
      <c r="E16" s="5">
        <v>12472</v>
      </c>
      <c r="F16">
        <v>1208</v>
      </c>
      <c r="G16" s="5">
        <v>13082</v>
      </c>
      <c r="H16">
        <v>1300.3</v>
      </c>
      <c r="I16" s="5">
        <v>13524.9</v>
      </c>
      <c r="J16">
        <v>1118.8</v>
      </c>
      <c r="K16" s="5">
        <v>10500.7</v>
      </c>
      <c r="X16">
        <v>1495.9</v>
      </c>
      <c r="Y16" s="5">
        <v>14538.9</v>
      </c>
      <c r="Z16">
        <v>1324.8</v>
      </c>
      <c r="AA16" s="5">
        <v>12625.4</v>
      </c>
      <c r="AB16">
        <v>1426</v>
      </c>
      <c r="AC16" s="5">
        <v>13741</v>
      </c>
    </row>
    <row r="17" spans="2:29" ht="15" x14ac:dyDescent="0.2">
      <c r="B17">
        <v>1090</v>
      </c>
      <c r="C17">
        <v>8832.5</v>
      </c>
      <c r="D17">
        <v>1290</v>
      </c>
      <c r="E17" s="5">
        <v>13918.9</v>
      </c>
      <c r="F17">
        <v>1561</v>
      </c>
      <c r="G17" s="5">
        <v>16186</v>
      </c>
      <c r="H17">
        <v>1142</v>
      </c>
      <c r="I17" s="5">
        <v>10250</v>
      </c>
      <c r="J17">
        <v>1369</v>
      </c>
      <c r="K17" s="5">
        <v>14304</v>
      </c>
      <c r="X17">
        <v>1257</v>
      </c>
      <c r="Y17" s="5">
        <v>10867.7</v>
      </c>
      <c r="Z17">
        <v>1299.0999999999999</v>
      </c>
      <c r="AA17" s="5">
        <v>12028.6</v>
      </c>
      <c r="AB17">
        <v>1261.0999999999999</v>
      </c>
      <c r="AC17" s="5">
        <v>11646.2</v>
      </c>
    </row>
    <row r="18" spans="2:29" ht="15" x14ac:dyDescent="0.2">
      <c r="B18">
        <v>1019.5</v>
      </c>
      <c r="C18">
        <v>8475</v>
      </c>
      <c r="D18">
        <v>1170.5999999999999</v>
      </c>
      <c r="E18" s="5">
        <v>11596.6</v>
      </c>
      <c r="F18">
        <v>1122.3</v>
      </c>
      <c r="G18" s="5">
        <v>11054.9</v>
      </c>
      <c r="H18">
        <v>1258.8</v>
      </c>
      <c r="I18" s="5">
        <v>13842</v>
      </c>
      <c r="J18">
        <v>1213.9000000000001</v>
      </c>
      <c r="K18" s="5">
        <v>12361.4</v>
      </c>
      <c r="X18">
        <v>1539.5</v>
      </c>
      <c r="Y18" s="5">
        <v>14724.2</v>
      </c>
      <c r="Z18">
        <v>1484.8</v>
      </c>
      <c r="AA18" s="5">
        <v>14089.1</v>
      </c>
      <c r="AB18">
        <v>1354.5</v>
      </c>
      <c r="AC18" s="5">
        <v>12863</v>
      </c>
    </row>
    <row r="19" spans="2:29" ht="15" x14ac:dyDescent="0.2">
      <c r="B19">
        <v>1083.5999999999999</v>
      </c>
      <c r="C19">
        <v>8597.4</v>
      </c>
      <c r="D19">
        <v>1555.5</v>
      </c>
      <c r="E19" s="5">
        <v>16982.8</v>
      </c>
      <c r="F19">
        <v>1153.2</v>
      </c>
      <c r="G19" s="5">
        <v>10705.1</v>
      </c>
      <c r="H19">
        <v>1319</v>
      </c>
      <c r="I19" s="5">
        <v>14160.5</v>
      </c>
      <c r="J19">
        <v>1064.8</v>
      </c>
      <c r="K19" s="5">
        <v>9686.2000000000007</v>
      </c>
      <c r="X19">
        <v>1568</v>
      </c>
      <c r="Y19" s="5">
        <v>15494</v>
      </c>
      <c r="Z19">
        <v>1643</v>
      </c>
      <c r="AA19" s="5">
        <v>16651.599999999999</v>
      </c>
      <c r="AB19">
        <v>1457</v>
      </c>
      <c r="AC19" s="5">
        <v>13636.1</v>
      </c>
    </row>
    <row r="20" spans="2:29" ht="15" x14ac:dyDescent="0.2">
      <c r="B20">
        <v>1345.9</v>
      </c>
      <c r="C20">
        <v>13214.3</v>
      </c>
      <c r="D20">
        <v>1217.0999999999999</v>
      </c>
      <c r="E20" s="5">
        <v>12653.7</v>
      </c>
      <c r="F20">
        <v>1545</v>
      </c>
      <c r="G20" s="5">
        <v>17474</v>
      </c>
      <c r="H20">
        <v>1193</v>
      </c>
      <c r="I20" s="5">
        <v>10925</v>
      </c>
      <c r="J20">
        <v>1233</v>
      </c>
      <c r="K20" s="5">
        <v>12277</v>
      </c>
      <c r="X20">
        <v>1264.5</v>
      </c>
      <c r="Y20" s="5">
        <v>11376.7</v>
      </c>
      <c r="Z20">
        <v>1284.8</v>
      </c>
      <c r="AA20" s="5">
        <v>11373</v>
      </c>
      <c r="AB20">
        <v>1494.5</v>
      </c>
      <c r="AC20" s="5">
        <v>14696.1</v>
      </c>
    </row>
    <row r="21" spans="2:29" ht="15" x14ac:dyDescent="0.2">
      <c r="B21">
        <v>983</v>
      </c>
      <c r="C21">
        <v>8579</v>
      </c>
      <c r="D21">
        <v>1189.9000000000001</v>
      </c>
      <c r="E21" s="5">
        <v>11428</v>
      </c>
      <c r="F21">
        <v>1234.5999999999999</v>
      </c>
      <c r="G21" s="5">
        <v>12433.5</v>
      </c>
      <c r="H21">
        <v>1112</v>
      </c>
      <c r="I21" s="5">
        <v>9679</v>
      </c>
      <c r="J21">
        <v>1516</v>
      </c>
      <c r="K21" s="5">
        <v>16476.2</v>
      </c>
      <c r="X21">
        <v>1308.0999999999999</v>
      </c>
      <c r="Y21" s="5">
        <v>12010.7</v>
      </c>
      <c r="Z21">
        <v>1230.2</v>
      </c>
      <c r="AA21" s="5">
        <v>11140</v>
      </c>
      <c r="AB21">
        <v>1482.1</v>
      </c>
      <c r="AC21" s="5">
        <v>15250.6</v>
      </c>
    </row>
    <row r="22" spans="2:29" ht="15" x14ac:dyDescent="0.2">
      <c r="B22">
        <v>1146.5</v>
      </c>
      <c r="C22">
        <v>11613.8</v>
      </c>
      <c r="D22">
        <v>1163.5999999999999</v>
      </c>
      <c r="E22" s="5">
        <v>12045.2</v>
      </c>
      <c r="F22">
        <v>1350.5</v>
      </c>
      <c r="G22" s="5">
        <v>14932.9</v>
      </c>
      <c r="H22">
        <v>1112</v>
      </c>
      <c r="I22" s="5">
        <v>9108</v>
      </c>
      <c r="J22">
        <v>1402.2</v>
      </c>
      <c r="K22" s="5">
        <v>15687</v>
      </c>
      <c r="X22">
        <v>1218</v>
      </c>
      <c r="Y22" s="5">
        <v>11167</v>
      </c>
      <c r="Z22">
        <v>1188</v>
      </c>
      <c r="AA22" s="5">
        <v>10819</v>
      </c>
      <c r="AB22">
        <v>1467</v>
      </c>
      <c r="AC22" s="5">
        <v>12513</v>
      </c>
    </row>
    <row r="23" spans="2:29" ht="15" x14ac:dyDescent="0.2">
      <c r="B23">
        <v>1103.3</v>
      </c>
      <c r="C23">
        <v>10963.9</v>
      </c>
      <c r="D23">
        <v>1195</v>
      </c>
      <c r="E23" s="5">
        <v>12518.5</v>
      </c>
      <c r="F23">
        <v>1415.2</v>
      </c>
      <c r="G23" s="5">
        <v>15425.2</v>
      </c>
      <c r="H23">
        <v>1038.5999999999999</v>
      </c>
      <c r="I23" s="5">
        <v>9844.1</v>
      </c>
      <c r="J23">
        <v>1194.8</v>
      </c>
      <c r="K23" s="5">
        <v>11504.8</v>
      </c>
      <c r="X23">
        <v>1246.0999999999999</v>
      </c>
      <c r="Y23" s="5">
        <v>10696.4</v>
      </c>
      <c r="Z23">
        <v>1317.5</v>
      </c>
      <c r="AA23" s="5">
        <v>11050.2</v>
      </c>
      <c r="AB23">
        <v>1187.5</v>
      </c>
      <c r="AC23" s="5">
        <v>10621.5</v>
      </c>
    </row>
    <row r="24" spans="2:29" ht="15" x14ac:dyDescent="0.2">
      <c r="B24">
        <v>1077.5999999999999</v>
      </c>
      <c r="C24">
        <v>10053</v>
      </c>
      <c r="D24">
        <v>1310.5</v>
      </c>
      <c r="E24" s="5">
        <v>13006.5</v>
      </c>
      <c r="F24">
        <v>1639</v>
      </c>
      <c r="G24" s="5">
        <v>15629</v>
      </c>
      <c r="H24">
        <v>1193.5</v>
      </c>
      <c r="I24" s="5">
        <v>12738.4</v>
      </c>
      <c r="J24">
        <v>1410.9</v>
      </c>
      <c r="K24" s="5">
        <v>14474.8</v>
      </c>
      <c r="X24">
        <v>1534</v>
      </c>
      <c r="Y24" s="5">
        <v>15647.3</v>
      </c>
      <c r="Z24">
        <v>1163.9000000000001</v>
      </c>
      <c r="AA24" s="5">
        <v>10627.9</v>
      </c>
      <c r="AB24">
        <v>1261.5999999999999</v>
      </c>
      <c r="AC24" s="5">
        <v>11995.2</v>
      </c>
    </row>
    <row r="25" spans="2:29" ht="15" x14ac:dyDescent="0.2">
      <c r="B25">
        <v>1035</v>
      </c>
      <c r="C25">
        <v>8548</v>
      </c>
      <c r="D25">
        <v>1373.2</v>
      </c>
      <c r="E25" s="5">
        <v>13935.2</v>
      </c>
      <c r="F25">
        <v>1460</v>
      </c>
      <c r="G25" s="5">
        <v>15843</v>
      </c>
      <c r="H25">
        <v>1266.5</v>
      </c>
      <c r="I25" s="5">
        <v>12640.3</v>
      </c>
      <c r="J25">
        <v>1398</v>
      </c>
      <c r="K25" s="5">
        <v>13526</v>
      </c>
      <c r="X25">
        <v>1399.6</v>
      </c>
      <c r="Y25" s="5">
        <v>13266.4</v>
      </c>
      <c r="Z25">
        <v>1303.5</v>
      </c>
      <c r="AA25" s="5">
        <v>12529</v>
      </c>
      <c r="AB25">
        <v>1324</v>
      </c>
      <c r="AC25" s="5">
        <v>12517</v>
      </c>
    </row>
    <row r="26" spans="2:29" ht="15" x14ac:dyDescent="0.2">
      <c r="B26">
        <v>1182.4000000000001</v>
      </c>
      <c r="C26">
        <v>11156.5</v>
      </c>
      <c r="D26">
        <v>1383.7</v>
      </c>
      <c r="E26" s="5">
        <v>14097.3</v>
      </c>
      <c r="F26">
        <v>1498.5</v>
      </c>
      <c r="G26" s="5">
        <v>16004.5</v>
      </c>
      <c r="H26">
        <v>1274.7</v>
      </c>
      <c r="I26" s="5">
        <v>14322.6</v>
      </c>
      <c r="J26">
        <v>1171.5</v>
      </c>
      <c r="K26" s="5">
        <v>13138</v>
      </c>
      <c r="X26">
        <v>1241.8</v>
      </c>
      <c r="Y26" s="5">
        <v>11450.2</v>
      </c>
      <c r="Z26">
        <v>1228.2</v>
      </c>
      <c r="AA26" s="5">
        <v>11978</v>
      </c>
      <c r="AB26">
        <v>1357</v>
      </c>
      <c r="AC26" s="5">
        <v>11899.5</v>
      </c>
    </row>
    <row r="27" spans="2:29" ht="15" x14ac:dyDescent="0.2">
      <c r="B27">
        <v>990</v>
      </c>
      <c r="C27">
        <v>8748.5</v>
      </c>
      <c r="D27">
        <v>1291</v>
      </c>
      <c r="E27" s="5">
        <v>11735.5</v>
      </c>
      <c r="F27">
        <v>1236</v>
      </c>
      <c r="G27" s="5">
        <v>13338</v>
      </c>
      <c r="H27">
        <v>1328.4</v>
      </c>
      <c r="I27" s="5">
        <v>13960.3</v>
      </c>
      <c r="J27">
        <v>1371.1</v>
      </c>
      <c r="K27" s="5">
        <v>14801.3</v>
      </c>
      <c r="X27">
        <v>1563.4</v>
      </c>
      <c r="Y27" s="5">
        <v>14968.4</v>
      </c>
      <c r="Z27">
        <v>1289</v>
      </c>
      <c r="AA27" s="5">
        <v>11953</v>
      </c>
      <c r="AB27">
        <v>1449</v>
      </c>
      <c r="AC27" s="5">
        <v>13796.4</v>
      </c>
    </row>
    <row r="28" spans="2:29" ht="15" x14ac:dyDescent="0.2">
      <c r="B28">
        <v>975</v>
      </c>
      <c r="C28">
        <v>8268</v>
      </c>
      <c r="D28">
        <v>1363</v>
      </c>
      <c r="E28" s="5">
        <v>14984.4</v>
      </c>
      <c r="F28">
        <v>1418</v>
      </c>
      <c r="G28" s="5">
        <v>14644.3</v>
      </c>
      <c r="H28">
        <v>1293.3</v>
      </c>
      <c r="I28" s="5">
        <v>12676.6</v>
      </c>
      <c r="J28">
        <v>1177</v>
      </c>
      <c r="K28" s="5">
        <v>10936.5</v>
      </c>
      <c r="X28">
        <v>1533.2</v>
      </c>
      <c r="Y28" s="5">
        <v>13978.6</v>
      </c>
      <c r="Z28">
        <v>1305.8</v>
      </c>
      <c r="AA28" s="5">
        <v>12372.9</v>
      </c>
      <c r="AB28">
        <v>1289.5</v>
      </c>
      <c r="AC28" s="5">
        <v>11303.5</v>
      </c>
    </row>
    <row r="29" spans="2:29" ht="15" x14ac:dyDescent="0.2">
      <c r="B29">
        <v>1275</v>
      </c>
      <c r="C29">
        <v>12770.6</v>
      </c>
      <c r="D29">
        <v>1443.4</v>
      </c>
      <c r="E29" s="5">
        <v>15193.9</v>
      </c>
      <c r="F29">
        <v>1500.7</v>
      </c>
      <c r="G29" s="5">
        <v>15341.4</v>
      </c>
      <c r="H29">
        <v>1344.6</v>
      </c>
      <c r="I29" s="5">
        <v>13740.8</v>
      </c>
      <c r="J29">
        <v>1421.5</v>
      </c>
      <c r="K29" s="5">
        <v>15097.8</v>
      </c>
      <c r="X29">
        <v>1375</v>
      </c>
      <c r="Y29" s="5">
        <v>12521</v>
      </c>
      <c r="Z29">
        <v>1410.7</v>
      </c>
      <c r="AA29" s="5">
        <v>12331.7</v>
      </c>
      <c r="AB29">
        <v>1339.6</v>
      </c>
      <c r="AC29" s="5">
        <v>13117.7</v>
      </c>
    </row>
    <row r="30" spans="2:29" ht="15" x14ac:dyDescent="0.2">
      <c r="B30">
        <v>1136.5</v>
      </c>
      <c r="C30">
        <v>11258.2</v>
      </c>
      <c r="D30">
        <v>1376.6</v>
      </c>
      <c r="E30" s="5">
        <v>13854.9</v>
      </c>
      <c r="F30">
        <v>1227.8</v>
      </c>
      <c r="G30" s="5">
        <v>12107.2</v>
      </c>
      <c r="H30">
        <v>1172.5</v>
      </c>
      <c r="I30" s="5">
        <v>9990.5</v>
      </c>
      <c r="J30">
        <v>1275.3</v>
      </c>
      <c r="K30" s="5">
        <v>12269.7</v>
      </c>
      <c r="X30">
        <v>1373</v>
      </c>
      <c r="Y30" s="5">
        <v>11667</v>
      </c>
      <c r="Z30">
        <v>1384</v>
      </c>
      <c r="AA30" s="5">
        <v>11809</v>
      </c>
    </row>
    <row r="31" spans="2:29" ht="15" x14ac:dyDescent="0.2">
      <c r="B31">
        <v>1305.2</v>
      </c>
      <c r="C31">
        <v>13694.8</v>
      </c>
      <c r="D31">
        <v>1323</v>
      </c>
      <c r="E31" s="5">
        <v>14082.7</v>
      </c>
      <c r="F31">
        <v>1612.5</v>
      </c>
      <c r="G31" s="5">
        <v>18139</v>
      </c>
      <c r="H31">
        <v>1388.3</v>
      </c>
      <c r="I31" s="5">
        <v>14515.9</v>
      </c>
      <c r="J31">
        <v>1264.7</v>
      </c>
      <c r="K31" s="5">
        <v>12358.3</v>
      </c>
      <c r="X31">
        <v>1439.5</v>
      </c>
      <c r="Y31" s="5">
        <v>12208</v>
      </c>
      <c r="Z31">
        <v>1433.4</v>
      </c>
      <c r="AA31" s="5">
        <v>12966.9</v>
      </c>
    </row>
    <row r="32" spans="2:29" ht="15" x14ac:dyDescent="0.2">
      <c r="B32">
        <v>1409.8</v>
      </c>
      <c r="C32">
        <v>14699</v>
      </c>
      <c r="D32">
        <v>1496.9</v>
      </c>
      <c r="E32" s="5">
        <v>16908.8</v>
      </c>
      <c r="F32">
        <v>1311</v>
      </c>
      <c r="G32" s="5">
        <v>12962</v>
      </c>
      <c r="H32">
        <v>1481.5</v>
      </c>
      <c r="I32" s="5">
        <v>16454.599999999999</v>
      </c>
      <c r="J32">
        <v>1132.0999999999999</v>
      </c>
      <c r="K32" s="5">
        <v>10187.299999999999</v>
      </c>
      <c r="X32">
        <v>1576.1</v>
      </c>
      <c r="Y32" s="5">
        <v>14854.6</v>
      </c>
      <c r="Z32">
        <v>1405.5</v>
      </c>
      <c r="AA32" s="5">
        <v>12577.8</v>
      </c>
    </row>
    <row r="33" spans="2:27" ht="15" x14ac:dyDescent="0.2">
      <c r="B33">
        <v>1503.8</v>
      </c>
      <c r="C33">
        <v>15095.8</v>
      </c>
      <c r="D33">
        <v>1347</v>
      </c>
      <c r="E33" s="5">
        <v>12025</v>
      </c>
      <c r="F33">
        <v>1371.5</v>
      </c>
      <c r="G33" s="5">
        <v>14406.5</v>
      </c>
      <c r="H33">
        <v>1236</v>
      </c>
      <c r="I33" s="5">
        <v>11477</v>
      </c>
      <c r="J33">
        <v>1299</v>
      </c>
      <c r="K33" s="5">
        <v>11197</v>
      </c>
      <c r="X33">
        <v>1495.2</v>
      </c>
      <c r="Y33" s="5">
        <v>13972.1</v>
      </c>
      <c r="Z33">
        <v>1325.5</v>
      </c>
      <c r="AA33" s="5">
        <v>11546.5</v>
      </c>
    </row>
    <row r="34" spans="2:27" ht="15" x14ac:dyDescent="0.2">
      <c r="B34">
        <v>1481.3</v>
      </c>
      <c r="C34">
        <v>14465.7</v>
      </c>
      <c r="D34">
        <v>1124</v>
      </c>
      <c r="E34" s="5">
        <v>10348</v>
      </c>
      <c r="F34">
        <v>1602</v>
      </c>
      <c r="G34" s="5">
        <v>17927</v>
      </c>
      <c r="H34">
        <v>1117</v>
      </c>
      <c r="I34" s="5">
        <v>9721</v>
      </c>
      <c r="X34">
        <v>1343.5</v>
      </c>
      <c r="Y34" s="5">
        <v>10891.5</v>
      </c>
      <c r="Z34">
        <v>1343</v>
      </c>
      <c r="AA34" s="5">
        <v>11248.5</v>
      </c>
    </row>
    <row r="35" spans="2:27" ht="15" x14ac:dyDescent="0.2">
      <c r="B35">
        <v>1379.4</v>
      </c>
      <c r="C35">
        <v>14391.7</v>
      </c>
      <c r="D35">
        <v>1111.8</v>
      </c>
      <c r="E35" s="5">
        <v>10625.9</v>
      </c>
      <c r="F35">
        <v>1187</v>
      </c>
      <c r="G35" s="5">
        <v>11806</v>
      </c>
      <c r="H35">
        <v>1069.5</v>
      </c>
      <c r="I35" s="5">
        <v>9658</v>
      </c>
      <c r="X35">
        <v>1495.1</v>
      </c>
      <c r="Y35" s="5">
        <v>13998.9</v>
      </c>
      <c r="Z35">
        <v>1244.8</v>
      </c>
      <c r="AA35" s="5">
        <v>10705.1</v>
      </c>
    </row>
    <row r="36" spans="2:27" ht="15" x14ac:dyDescent="0.2">
      <c r="B36">
        <v>1438</v>
      </c>
      <c r="C36">
        <v>15129</v>
      </c>
      <c r="D36">
        <v>1321.2</v>
      </c>
      <c r="E36" s="5">
        <v>13093</v>
      </c>
      <c r="F36">
        <v>1116.8</v>
      </c>
      <c r="G36" s="5">
        <v>10430.200000000001</v>
      </c>
      <c r="H36">
        <v>1338.8</v>
      </c>
      <c r="I36" s="5">
        <v>14934</v>
      </c>
      <c r="X36">
        <v>1271.0999999999999</v>
      </c>
      <c r="Y36" s="5">
        <v>10986.3</v>
      </c>
      <c r="Z36">
        <v>1260</v>
      </c>
      <c r="AA36" s="5">
        <v>11444.8</v>
      </c>
    </row>
    <row r="37" spans="2:27" ht="15" x14ac:dyDescent="0.2">
      <c r="B37">
        <v>1328.6</v>
      </c>
      <c r="C37">
        <v>13018.4</v>
      </c>
      <c r="D37">
        <v>1073.8</v>
      </c>
      <c r="E37" s="5">
        <v>10316.6</v>
      </c>
      <c r="F37">
        <v>1231.9000000000001</v>
      </c>
      <c r="G37" s="5">
        <v>12405.4</v>
      </c>
      <c r="H37">
        <v>1251.4000000000001</v>
      </c>
      <c r="I37" s="5">
        <v>12965.3</v>
      </c>
      <c r="X37">
        <v>1504.6</v>
      </c>
      <c r="Y37" s="5">
        <v>14669.4</v>
      </c>
      <c r="Z37">
        <v>1244.3</v>
      </c>
      <c r="AA37" s="5">
        <v>10914.3</v>
      </c>
    </row>
    <row r="38" spans="2:27" ht="15" x14ac:dyDescent="0.2">
      <c r="B38">
        <v>1063.5</v>
      </c>
      <c r="C38">
        <v>8814</v>
      </c>
      <c r="D38">
        <v>1420.8</v>
      </c>
      <c r="E38" s="5">
        <v>15200.4</v>
      </c>
      <c r="F38">
        <v>1398.1</v>
      </c>
      <c r="G38" s="5">
        <v>14268.4</v>
      </c>
      <c r="H38">
        <v>1092.5</v>
      </c>
      <c r="I38" s="5">
        <v>11513.5</v>
      </c>
      <c r="X38">
        <v>1222</v>
      </c>
      <c r="Y38" s="5">
        <v>10089</v>
      </c>
      <c r="Z38">
        <v>1297.0999999999999</v>
      </c>
      <c r="AA38" s="5">
        <v>12584</v>
      </c>
    </row>
    <row r="39" spans="2:27" ht="15" x14ac:dyDescent="0.2">
      <c r="B39">
        <v>1098.8</v>
      </c>
      <c r="C39">
        <v>10127</v>
      </c>
      <c r="D39">
        <v>1098.5</v>
      </c>
      <c r="E39" s="5">
        <v>9257.5</v>
      </c>
      <c r="F39">
        <v>1189.5</v>
      </c>
      <c r="G39" s="5">
        <v>12040.5</v>
      </c>
      <c r="H39">
        <v>1338.4</v>
      </c>
      <c r="I39" s="5">
        <v>13701.5</v>
      </c>
      <c r="X39">
        <v>1388.4</v>
      </c>
      <c r="Y39" s="5">
        <v>12643</v>
      </c>
      <c r="Z39">
        <v>1316.1</v>
      </c>
      <c r="AA39" s="5">
        <v>11765.1</v>
      </c>
    </row>
    <row r="40" spans="2:27" ht="15" x14ac:dyDescent="0.2">
      <c r="B40">
        <v>1051</v>
      </c>
      <c r="C40">
        <v>8910</v>
      </c>
      <c r="D40">
        <v>1178.7</v>
      </c>
      <c r="E40" s="5">
        <v>11313.5</v>
      </c>
      <c r="H40">
        <v>1122</v>
      </c>
      <c r="I40" s="5">
        <v>10314</v>
      </c>
      <c r="X40">
        <v>1438.2</v>
      </c>
      <c r="Y40" s="5">
        <v>13515.8</v>
      </c>
    </row>
    <row r="41" spans="2:27" ht="15" x14ac:dyDescent="0.2">
      <c r="B41">
        <v>1069</v>
      </c>
      <c r="C41">
        <v>8691.2999999999993</v>
      </c>
      <c r="D41">
        <v>1191</v>
      </c>
      <c r="E41" s="5">
        <v>11150</v>
      </c>
      <c r="H41">
        <v>1106.9000000000001</v>
      </c>
      <c r="I41" s="5">
        <v>10723.2</v>
      </c>
      <c r="X41">
        <v>1255.7</v>
      </c>
      <c r="Y41" s="5">
        <v>10844.7</v>
      </c>
    </row>
    <row r="42" spans="2:27" ht="15" x14ac:dyDescent="0.2">
      <c r="B42">
        <v>1268</v>
      </c>
      <c r="C42">
        <v>13175</v>
      </c>
      <c r="D42">
        <v>1147.9000000000001</v>
      </c>
      <c r="E42" s="5">
        <v>10809.1</v>
      </c>
      <c r="H42">
        <v>1277.7</v>
      </c>
      <c r="I42" s="5">
        <v>14184</v>
      </c>
      <c r="X42">
        <v>1273.5</v>
      </c>
      <c r="Y42" s="5">
        <v>11601</v>
      </c>
    </row>
    <row r="43" spans="2:27" ht="15" x14ac:dyDescent="0.2">
      <c r="B43">
        <v>1047</v>
      </c>
      <c r="C43">
        <v>8597</v>
      </c>
      <c r="D43">
        <v>1197</v>
      </c>
      <c r="E43" s="5">
        <v>12671</v>
      </c>
      <c r="H43">
        <v>1075.4000000000001</v>
      </c>
      <c r="I43" s="5">
        <v>10295</v>
      </c>
    </row>
    <row r="44" spans="2:27" ht="15" x14ac:dyDescent="0.2">
      <c r="B44">
        <v>1051</v>
      </c>
      <c r="C44">
        <v>8573</v>
      </c>
      <c r="D44">
        <v>1202</v>
      </c>
      <c r="E44" s="5">
        <v>12477</v>
      </c>
      <c r="H44">
        <v>1118.9000000000001</v>
      </c>
      <c r="I44" s="5">
        <v>10849</v>
      </c>
    </row>
    <row r="45" spans="2:27" ht="15" x14ac:dyDescent="0.2">
      <c r="B45">
        <v>1064.3</v>
      </c>
      <c r="C45">
        <v>10397.700000000001</v>
      </c>
      <c r="H45">
        <v>1153.3</v>
      </c>
      <c r="I45" s="5">
        <v>11464.8</v>
      </c>
    </row>
    <row r="46" spans="2:27" ht="15" x14ac:dyDescent="0.2">
      <c r="B46">
        <v>1100</v>
      </c>
      <c r="C46">
        <v>8654</v>
      </c>
    </row>
    <row r="47" spans="2:27" ht="15" x14ac:dyDescent="0.2">
      <c r="B47">
        <v>1352.7</v>
      </c>
      <c r="C47">
        <v>13846.3</v>
      </c>
    </row>
    <row r="48" spans="2:27" ht="15" x14ac:dyDescent="0.2">
      <c r="B48">
        <v>1075.5</v>
      </c>
      <c r="C48">
        <v>9180</v>
      </c>
    </row>
    <row r="49" spans="1:29" ht="15" x14ac:dyDescent="0.2">
      <c r="B49">
        <v>1383.9</v>
      </c>
      <c r="C49">
        <v>14543.8</v>
      </c>
    </row>
    <row r="50" spans="1:29" ht="15" x14ac:dyDescent="0.2">
      <c r="B50">
        <v>1014</v>
      </c>
      <c r="C50">
        <v>8267.7000000000007</v>
      </c>
    </row>
    <row r="51" spans="1:29" ht="15" x14ac:dyDescent="0.2">
      <c r="B51">
        <v>1057</v>
      </c>
      <c r="C51">
        <v>8740.5</v>
      </c>
    </row>
    <row r="52" spans="1:29" ht="15" x14ac:dyDescent="0.2">
      <c r="B52">
        <v>1157.2</v>
      </c>
      <c r="C52">
        <v>10796.7</v>
      </c>
    </row>
    <row r="53" spans="1:29" ht="15" x14ac:dyDescent="0.2">
      <c r="B53">
        <v>992.5</v>
      </c>
      <c r="C53">
        <v>8390</v>
      </c>
    </row>
    <row r="54" spans="1:29" ht="15" x14ac:dyDescent="0.2">
      <c r="B54">
        <v>1039.7</v>
      </c>
      <c r="C54">
        <v>9297</v>
      </c>
    </row>
    <row r="55" spans="1:29" ht="15" x14ac:dyDescent="0.2">
      <c r="B55">
        <v>1019</v>
      </c>
      <c r="C55">
        <v>8744</v>
      </c>
    </row>
    <row r="56" spans="1:29" ht="15" x14ac:dyDescent="0.2">
      <c r="B56">
        <v>1123.7</v>
      </c>
      <c r="C56">
        <v>10981.6</v>
      </c>
    </row>
    <row r="57" spans="1:29" ht="15" x14ac:dyDescent="0.2">
      <c r="B57">
        <v>1201.5999999999999</v>
      </c>
      <c r="C57">
        <v>11087.2</v>
      </c>
    </row>
    <row r="58" spans="1:29" ht="15" x14ac:dyDescent="0.2">
      <c r="B58">
        <v>1176.5</v>
      </c>
      <c r="C58">
        <v>10972.7</v>
      </c>
    </row>
    <row r="59" spans="1:29" ht="15" x14ac:dyDescent="0.2">
      <c r="B59">
        <v>1082</v>
      </c>
      <c r="C59">
        <v>9082</v>
      </c>
    </row>
    <row r="60" spans="1:29" ht="15" x14ac:dyDescent="0.2">
      <c r="B60"/>
      <c r="C60"/>
      <c r="E60" s="1"/>
      <c r="G60" s="1"/>
    </row>
    <row r="61" spans="1:29" ht="15" x14ac:dyDescent="0.2">
      <c r="B61"/>
      <c r="C61"/>
      <c r="E61" s="1"/>
      <c r="G61" s="1"/>
    </row>
    <row r="62" spans="1:29" ht="15" x14ac:dyDescent="0.2">
      <c r="B62"/>
      <c r="C62" s="1"/>
      <c r="E62" s="1"/>
      <c r="G62" s="1"/>
    </row>
    <row r="63" spans="1:29" x14ac:dyDescent="0.15">
      <c r="A63" s="3" t="s">
        <v>6</v>
      </c>
      <c r="B63" s="1">
        <f>AVERAGE(B5:B59)</f>
        <v>1147.7072727272728</v>
      </c>
      <c r="C63" s="1">
        <f t="shared" ref="C63:AC63" si="0">AVERAGE(C5:C59)</f>
        <v>10697.272727272724</v>
      </c>
      <c r="D63" s="1">
        <f t="shared" si="0"/>
        <v>1244.9650000000001</v>
      </c>
      <c r="E63" s="1">
        <f t="shared" si="0"/>
        <v>12523.565000000002</v>
      </c>
      <c r="F63" s="1">
        <f t="shared" si="0"/>
        <v>1308.6857142857145</v>
      </c>
      <c r="G63" s="1">
        <f t="shared" si="0"/>
        <v>13460.140000000003</v>
      </c>
      <c r="H63" s="1">
        <f t="shared" si="0"/>
        <v>1223.1853658536586</v>
      </c>
      <c r="I63" s="1">
        <f t="shared" si="0"/>
        <v>12299.087804878047</v>
      </c>
      <c r="J63" s="1">
        <f t="shared" si="0"/>
        <v>1258.5689655172412</v>
      </c>
      <c r="K63" s="1">
        <f t="shared" si="0"/>
        <v>12486.593103448275</v>
      </c>
      <c r="L63" s="1">
        <f t="shared" si="0"/>
        <v>1594.7</v>
      </c>
      <c r="M63" s="1">
        <f t="shared" si="0"/>
        <v>16653.3</v>
      </c>
      <c r="N63" s="1">
        <f t="shared" si="0"/>
        <v>1464</v>
      </c>
      <c r="O63" s="1">
        <f t="shared" si="0"/>
        <v>14057.6</v>
      </c>
      <c r="P63" s="1">
        <f t="shared" si="0"/>
        <v>1599.15</v>
      </c>
      <c r="Q63" s="1">
        <f t="shared" si="0"/>
        <v>15864.4</v>
      </c>
      <c r="R63" s="1">
        <f t="shared" si="0"/>
        <v>1536</v>
      </c>
      <c r="S63" s="1">
        <f t="shared" si="0"/>
        <v>14358.5</v>
      </c>
      <c r="T63" s="1">
        <f t="shared" si="0"/>
        <v>1741.6</v>
      </c>
      <c r="U63" s="1">
        <f t="shared" si="0"/>
        <v>17553.099999999999</v>
      </c>
      <c r="V63" s="1">
        <f t="shared" si="0"/>
        <v>1497.6363636363637</v>
      </c>
      <c r="W63" s="1">
        <f t="shared" si="0"/>
        <v>13985.163636363635</v>
      </c>
      <c r="X63" s="1">
        <f t="shared" si="0"/>
        <v>1396.5631578947364</v>
      </c>
      <c r="Y63" s="1">
        <f t="shared" si="0"/>
        <v>12859.131578947368</v>
      </c>
      <c r="Z63" s="1">
        <f t="shared" si="0"/>
        <v>1332.3257142857144</v>
      </c>
      <c r="AA63" s="1">
        <f t="shared" si="0"/>
        <v>12191.46</v>
      </c>
      <c r="AB63" s="1">
        <f t="shared" si="0"/>
        <v>1351.6679999999999</v>
      </c>
      <c r="AC63" s="1">
        <f t="shared" si="0"/>
        <v>12650.604000000003</v>
      </c>
    </row>
    <row r="64" spans="1:29" x14ac:dyDescent="0.15">
      <c r="A64" s="3" t="s">
        <v>7</v>
      </c>
      <c r="B64" s="1">
        <f>B63-B4</f>
        <v>226.20727272727277</v>
      </c>
      <c r="C64" s="1">
        <f t="shared" ref="C64:AC64" si="1">C63-C4</f>
        <v>2785.2727272727243</v>
      </c>
      <c r="D64" s="1">
        <f t="shared" si="1"/>
        <v>280.16500000000019</v>
      </c>
      <c r="E64" s="1">
        <f t="shared" si="1"/>
        <v>3999.8650000000016</v>
      </c>
      <c r="F64" s="1">
        <f t="shared" si="1"/>
        <v>277.58571428571463</v>
      </c>
      <c r="G64" s="1">
        <f t="shared" si="1"/>
        <v>4268.8400000000038</v>
      </c>
      <c r="H64" s="1">
        <f t="shared" si="1"/>
        <v>252.1853658536586</v>
      </c>
      <c r="I64" s="1">
        <f t="shared" si="1"/>
        <v>3419.6878048780472</v>
      </c>
      <c r="J64" s="1">
        <f t="shared" si="1"/>
        <v>285.76896551724121</v>
      </c>
      <c r="K64" s="1">
        <f t="shared" si="1"/>
        <v>4457.193103448275</v>
      </c>
      <c r="L64" s="1">
        <f t="shared" si="1"/>
        <v>600.30000000000007</v>
      </c>
      <c r="M64" s="1">
        <f t="shared" si="1"/>
        <v>7548.0999999999985</v>
      </c>
      <c r="N64" s="1">
        <f t="shared" si="1"/>
        <v>492.79999999999995</v>
      </c>
      <c r="O64" s="1">
        <f t="shared" si="1"/>
        <v>5379.1</v>
      </c>
      <c r="P64" s="1">
        <f t="shared" si="1"/>
        <v>648.55000000000007</v>
      </c>
      <c r="Q64" s="1">
        <f t="shared" si="1"/>
        <v>7702.4</v>
      </c>
      <c r="R64" s="1">
        <f t="shared" si="1"/>
        <v>534.4</v>
      </c>
      <c r="S64" s="1">
        <f t="shared" si="1"/>
        <v>5455.5</v>
      </c>
      <c r="T64" s="1">
        <f t="shared" si="1"/>
        <v>773.99999999999989</v>
      </c>
      <c r="U64" s="1">
        <f t="shared" si="1"/>
        <v>9657.3999999999978</v>
      </c>
      <c r="V64" s="1">
        <f t="shared" si="1"/>
        <v>502.63636363636374</v>
      </c>
      <c r="W64" s="1">
        <f t="shared" si="1"/>
        <v>6062.1636363636353</v>
      </c>
      <c r="X64" s="1">
        <f t="shared" si="1"/>
        <v>326.16315789473629</v>
      </c>
      <c r="Y64" s="1">
        <f t="shared" si="1"/>
        <v>3597.3315789473691</v>
      </c>
      <c r="Z64" s="1">
        <f t="shared" si="1"/>
        <v>349.42571428571443</v>
      </c>
      <c r="AA64" s="1">
        <f t="shared" si="1"/>
        <v>4385.2599999999993</v>
      </c>
      <c r="AB64" s="1">
        <f t="shared" si="1"/>
        <v>386.96799999999985</v>
      </c>
      <c r="AC64" s="1">
        <f t="shared" si="1"/>
        <v>4260.604000000003</v>
      </c>
    </row>
    <row r="65" spans="1:29" x14ac:dyDescent="0.15">
      <c r="A65" s="3" t="s">
        <v>8</v>
      </c>
      <c r="B65" s="1">
        <f>C64/B64</f>
        <v>12.312922982944027</v>
      </c>
      <c r="D65" s="1">
        <f>E64/D64</f>
        <v>14.276819017364764</v>
      </c>
      <c r="F65" s="1">
        <f>G64/F64</f>
        <v>15.378457104626623</v>
      </c>
      <c r="H65" s="1">
        <f>I64/H64</f>
        <v>13.560215095361514</v>
      </c>
      <c r="J65" s="1">
        <f>K64/J64</f>
        <v>15.597190882434575</v>
      </c>
      <c r="L65" s="1">
        <f>M64/L64</f>
        <v>12.573879726803261</v>
      </c>
      <c r="N65" s="1">
        <f>O64/N64</f>
        <v>10.915381493506496</v>
      </c>
      <c r="P65" s="1">
        <f>Q64/P64</f>
        <v>11.876339526636341</v>
      </c>
      <c r="R65" s="1">
        <f>S64/R64</f>
        <v>10.208645209580839</v>
      </c>
      <c r="T65" s="1">
        <f>U64/T64</f>
        <v>12.477260981912144</v>
      </c>
      <c r="V65" s="1">
        <f>W64/V64</f>
        <v>12.060734310001804</v>
      </c>
      <c r="X65" s="1">
        <f>Y64/X64</f>
        <v>11.029239482983996</v>
      </c>
      <c r="Z65" s="1">
        <f>AA64/Z64</f>
        <v>12.54990637699408</v>
      </c>
      <c r="AB65" s="1">
        <f>AC64/AB64</f>
        <v>11.01022306754048</v>
      </c>
    </row>
    <row r="67" spans="1:29" x14ac:dyDescent="0.15">
      <c r="A67" s="3" t="s">
        <v>15</v>
      </c>
      <c r="B67" s="1">
        <f>B64/$B$64</f>
        <v>1</v>
      </c>
      <c r="C67" s="1"/>
      <c r="D67" s="1">
        <f>D64/$B$64</f>
        <v>1.2385322391370752</v>
      </c>
      <c r="F67" s="1">
        <f>F64/$B$64</f>
        <v>1.2271299279594179</v>
      </c>
      <c r="H67" s="1">
        <f>H64/$B$64</f>
        <v>1.1148419890005321</v>
      </c>
      <c r="J67" s="1">
        <f>J64/$B$64</f>
        <v>1.2633058259880934</v>
      </c>
      <c r="L67" s="1">
        <f>L64/$B$64</f>
        <v>2.6537608307746714</v>
      </c>
      <c r="N67" s="1">
        <f>N64/$B$64</f>
        <v>2.1785329625283323</v>
      </c>
      <c r="P67" s="1">
        <f>P64/$B$64</f>
        <v>2.8670607809410513</v>
      </c>
      <c r="R67" s="1">
        <f>R64/$B$64</f>
        <v>2.3624350957287761</v>
      </c>
      <c r="T67" s="1">
        <f>T64/$B$64</f>
        <v>3.4216406513736386</v>
      </c>
      <c r="V67" s="1">
        <f>V64/$B$64</f>
        <v>2.2220168148279131</v>
      </c>
      <c r="X67" s="1">
        <f>X64/$B$64</f>
        <v>1.4418774160633443</v>
      </c>
      <c r="Z67" s="1">
        <f>Z64/$B$64</f>
        <v>1.5447147656786446</v>
      </c>
      <c r="AB67" s="1">
        <f>AB64/$B$64</f>
        <v>1.7106788625074338</v>
      </c>
    </row>
    <row r="68" spans="1:29" x14ac:dyDescent="0.15">
      <c r="A68" s="3" t="s">
        <v>16</v>
      </c>
      <c r="B68" s="1">
        <f>C64/$C$64</f>
        <v>1</v>
      </c>
      <c r="D68" s="1">
        <f>E64/$C$64</f>
        <v>1.4360766042169875</v>
      </c>
      <c r="F68" s="1">
        <f>G64/$C$64</f>
        <v>1.5326470396239993</v>
      </c>
      <c r="H68" s="1">
        <f>I64/$C$64</f>
        <v>1.2277748499790639</v>
      </c>
      <c r="J68" s="1">
        <f>K64/$C$64</f>
        <v>1.6002716932544905</v>
      </c>
      <c r="L68" s="1">
        <f>M64/$C$64</f>
        <v>2.7100039167047481</v>
      </c>
      <c r="N68" s="1">
        <f>O64/$C$64</f>
        <v>1.9312650956328763</v>
      </c>
      <c r="P68" s="1">
        <f>Q64/$C$64</f>
        <v>2.7654024414126277</v>
      </c>
      <c r="R68" s="1">
        <f>S64/$C$64</f>
        <v>1.9586950845355462</v>
      </c>
      <c r="T68" s="1">
        <f>U64/$C$64</f>
        <v>3.4673085710555549</v>
      </c>
      <c r="V68" s="1">
        <f>W64/$C$64</f>
        <v>2.1765062993668014</v>
      </c>
      <c r="X68" s="1">
        <f>Y64/$C$64</f>
        <v>1.2915545194993505</v>
      </c>
      <c r="Z68" s="1">
        <f>AA64/$C$64</f>
        <v>1.574445459886417</v>
      </c>
      <c r="AB68" s="1">
        <f>AC64/$C$64</f>
        <v>1.5296900580977897</v>
      </c>
    </row>
    <row r="69" spans="1:29" x14ac:dyDescent="0.15">
      <c r="A69" s="3" t="s">
        <v>12</v>
      </c>
      <c r="B69" s="1">
        <f>B65/$B$65</f>
        <v>1</v>
      </c>
      <c r="D69" s="1">
        <f>D65/$B$65</f>
        <v>1.1594987670385937</v>
      </c>
      <c r="F69" s="1">
        <f>F65/$B$65</f>
        <v>1.2489688375318355</v>
      </c>
      <c r="H69" s="1">
        <f>H65/$B$65</f>
        <v>1.1012994326485472</v>
      </c>
      <c r="J69" s="1">
        <f>J65/$B$65</f>
        <v>1.2667334071722811</v>
      </c>
      <c r="L69" s="1">
        <f>L65/$B$65</f>
        <v>1.0211937282658807</v>
      </c>
      <c r="N69" s="1">
        <f>N65/$B$65</f>
        <v>0.88649799147014741</v>
      </c>
      <c r="P69" s="1">
        <f>P65/$B$65</f>
        <v>0.96454266327236471</v>
      </c>
      <c r="R69" s="1">
        <f>R65/$B$65</f>
        <v>0.82910006208289833</v>
      </c>
      <c r="T69" s="1">
        <f>T65/$B$65</f>
        <v>1.0133467901322666</v>
      </c>
      <c r="V69" s="1">
        <f>V65/$B$65</f>
        <v>0.9795183748577363</v>
      </c>
      <c r="X69" s="1">
        <f>X65/$B$65</f>
        <v>0.89574502319731875</v>
      </c>
      <c r="Z69" s="1">
        <f>Z65/$B$65</f>
        <v>1.0192467210570817</v>
      </c>
      <c r="AB69" s="1">
        <f>AB65/$B$65</f>
        <v>0.89420059581237865</v>
      </c>
    </row>
    <row r="72" spans="1:29" x14ac:dyDescent="0.15">
      <c r="A72" s="3" t="s">
        <v>3</v>
      </c>
      <c r="B72" s="1">
        <v>13</v>
      </c>
      <c r="C72" s="3" t="s">
        <v>5</v>
      </c>
      <c r="D72" s="1">
        <v>14</v>
      </c>
      <c r="E72" s="3" t="s">
        <v>5</v>
      </c>
      <c r="F72" s="1">
        <v>15</v>
      </c>
      <c r="G72" s="3" t="s">
        <v>5</v>
      </c>
      <c r="H72" s="1">
        <v>16</v>
      </c>
      <c r="I72" s="3" t="s">
        <v>11</v>
      </c>
      <c r="J72" s="1">
        <v>17</v>
      </c>
      <c r="K72" s="3" t="s">
        <v>10</v>
      </c>
      <c r="L72" s="1">
        <v>18</v>
      </c>
      <c r="M72" s="3" t="s">
        <v>9</v>
      </c>
      <c r="N72" s="1">
        <v>19</v>
      </c>
      <c r="O72" s="3" t="s">
        <v>9</v>
      </c>
      <c r="P72" s="1">
        <v>20</v>
      </c>
      <c r="Q72" s="3" t="s">
        <v>9</v>
      </c>
      <c r="R72" s="1">
        <v>21</v>
      </c>
      <c r="S72" s="3" t="s">
        <v>13</v>
      </c>
      <c r="T72" s="1">
        <v>22</v>
      </c>
      <c r="U72" s="3" t="s">
        <v>14</v>
      </c>
      <c r="V72" s="1">
        <v>23</v>
      </c>
      <c r="W72" s="3" t="s">
        <v>17</v>
      </c>
      <c r="X72" s="1">
        <v>24</v>
      </c>
      <c r="Y72" s="3" t="s">
        <v>18</v>
      </c>
      <c r="Z72" s="1">
        <v>25</v>
      </c>
      <c r="AA72" s="3" t="s">
        <v>18</v>
      </c>
      <c r="AB72" s="1">
        <v>26</v>
      </c>
      <c r="AC72" s="3" t="s">
        <v>18</v>
      </c>
    </row>
    <row r="73" spans="1:29" x14ac:dyDescent="0.15">
      <c r="A73" s="4"/>
      <c r="B73" s="2" t="s">
        <v>1</v>
      </c>
      <c r="C73" s="4" t="s">
        <v>2</v>
      </c>
      <c r="D73" s="2" t="s">
        <v>1</v>
      </c>
      <c r="E73" s="4" t="s">
        <v>2</v>
      </c>
      <c r="F73" s="2" t="s">
        <v>1</v>
      </c>
      <c r="G73" s="4" t="s">
        <v>2</v>
      </c>
      <c r="H73" s="2" t="s">
        <v>1</v>
      </c>
      <c r="I73" s="4" t="s">
        <v>2</v>
      </c>
      <c r="J73" s="2" t="s">
        <v>1</v>
      </c>
      <c r="K73" s="4" t="s">
        <v>2</v>
      </c>
      <c r="L73" s="2" t="s">
        <v>1</v>
      </c>
      <c r="M73" s="4" t="s">
        <v>2</v>
      </c>
      <c r="N73" s="2" t="s">
        <v>1</v>
      </c>
      <c r="O73" s="4" t="s">
        <v>2</v>
      </c>
      <c r="P73" s="2" t="s">
        <v>1</v>
      </c>
      <c r="Q73" s="4" t="s">
        <v>2</v>
      </c>
      <c r="R73" s="2" t="s">
        <v>1</v>
      </c>
      <c r="S73" s="4" t="s">
        <v>2</v>
      </c>
      <c r="T73" s="2" t="s">
        <v>1</v>
      </c>
      <c r="U73" s="4" t="s">
        <v>2</v>
      </c>
      <c r="V73" s="2" t="s">
        <v>1</v>
      </c>
      <c r="W73" s="4" t="s">
        <v>2</v>
      </c>
      <c r="X73" s="2" t="s">
        <v>1</v>
      </c>
      <c r="Y73" s="4" t="s">
        <v>2</v>
      </c>
      <c r="Z73" s="2" t="s">
        <v>1</v>
      </c>
      <c r="AA73" s="4" t="s">
        <v>2</v>
      </c>
      <c r="AB73" s="2" t="s">
        <v>1</v>
      </c>
      <c r="AC73" s="4" t="s">
        <v>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760B2-D272-4336-A665-DD0916325058}">
  <dimension ref="A1:AK71"/>
  <sheetViews>
    <sheetView zoomScale="60" zoomScaleNormal="60" workbookViewId="0">
      <selection activeCell="D2" sqref="D2"/>
    </sheetView>
  </sheetViews>
  <sheetFormatPr baseColWidth="10" defaultColWidth="8.83203125" defaultRowHeight="15" x14ac:dyDescent="0.2"/>
  <cols>
    <col min="1" max="1" width="9.33203125" style="5"/>
    <col min="3" max="3" width="9.33203125" style="5"/>
    <col min="5" max="5" width="9.33203125" style="5"/>
    <col min="7" max="7" width="9.33203125" style="5"/>
    <col min="9" max="9" width="9.33203125" style="5"/>
    <col min="11" max="11" width="9.33203125" style="5"/>
    <col min="13" max="13" width="9.33203125" style="5"/>
    <col min="15" max="15" width="9.33203125" style="5"/>
    <col min="17" max="17" width="9.33203125" style="5"/>
    <col min="19" max="19" width="9.33203125" style="5"/>
    <col min="21" max="21" width="9.33203125" style="5"/>
    <col min="23" max="23" width="9.33203125" style="5"/>
    <col min="25" max="25" width="9.33203125" style="5"/>
    <col min="27" max="27" width="9.33203125" style="5"/>
    <col min="29" max="29" width="9.33203125" style="5"/>
    <col min="31" max="31" width="9.33203125" style="5" customWidth="1"/>
    <col min="33" max="33" width="9.33203125" style="5"/>
    <col min="35" max="35" width="9.33203125" style="5"/>
  </cols>
  <sheetData>
    <row r="1" spans="1:37" s="1" customFormat="1" ht="12" x14ac:dyDescent="0.15">
      <c r="A1" s="3" t="s">
        <v>0</v>
      </c>
      <c r="B1" s="1" t="s">
        <v>20</v>
      </c>
      <c r="C1" s="3"/>
      <c r="E1" s="3"/>
      <c r="G1" s="3"/>
      <c r="I1" s="3"/>
      <c r="K1" s="3"/>
      <c r="M1" s="3"/>
      <c r="O1" s="3"/>
      <c r="Q1" s="3"/>
      <c r="S1" s="3"/>
      <c r="U1" s="3"/>
      <c r="W1" s="3"/>
      <c r="Y1" s="3"/>
      <c r="AA1" s="3"/>
      <c r="AC1" s="3"/>
      <c r="AE1" s="3"/>
      <c r="AG1" s="3"/>
      <c r="AI1" s="3"/>
    </row>
    <row r="2" spans="1:37" s="1" customFormat="1" ht="12" x14ac:dyDescent="0.15">
      <c r="A2" s="3" t="s">
        <v>3</v>
      </c>
      <c r="B2" s="1">
        <v>9</v>
      </c>
      <c r="C2" s="3" t="s">
        <v>5</v>
      </c>
      <c r="D2" s="1">
        <v>10</v>
      </c>
      <c r="E2" s="3" t="s">
        <v>5</v>
      </c>
      <c r="F2" s="1">
        <v>11</v>
      </c>
      <c r="G2" s="3" t="s">
        <v>5</v>
      </c>
      <c r="H2" s="1">
        <v>12</v>
      </c>
      <c r="I2" s="3" t="s">
        <v>11</v>
      </c>
      <c r="J2" s="1">
        <v>13</v>
      </c>
      <c r="K2" s="3" t="s">
        <v>10</v>
      </c>
      <c r="L2" s="1">
        <v>14</v>
      </c>
      <c r="M2" s="3" t="s">
        <v>9</v>
      </c>
      <c r="N2" s="1">
        <v>15</v>
      </c>
      <c r="O2" s="3" t="s">
        <v>9</v>
      </c>
      <c r="P2" s="1">
        <v>16</v>
      </c>
      <c r="Q2" s="3" t="s">
        <v>9</v>
      </c>
      <c r="R2" s="1">
        <v>17</v>
      </c>
      <c r="S2" s="3" t="s">
        <v>9</v>
      </c>
      <c r="T2" s="1">
        <v>18</v>
      </c>
      <c r="U2" s="3" t="s">
        <v>9</v>
      </c>
      <c r="V2" s="1">
        <v>19</v>
      </c>
      <c r="W2" s="3" t="s">
        <v>9</v>
      </c>
      <c r="X2" s="1">
        <v>20</v>
      </c>
      <c r="Y2" s="3" t="s">
        <v>9</v>
      </c>
      <c r="Z2" s="1">
        <v>21</v>
      </c>
      <c r="AA2" s="3" t="s">
        <v>13</v>
      </c>
      <c r="AB2" s="1">
        <v>22</v>
      </c>
      <c r="AC2" s="3" t="s">
        <v>14</v>
      </c>
      <c r="AD2" s="1">
        <v>23</v>
      </c>
      <c r="AE2" s="3" t="s">
        <v>21</v>
      </c>
      <c r="AF2" s="1">
        <v>24</v>
      </c>
      <c r="AG2" s="3" t="s">
        <v>18</v>
      </c>
      <c r="AH2" s="1">
        <v>25</v>
      </c>
      <c r="AI2" s="3" t="s">
        <v>18</v>
      </c>
      <c r="AJ2" s="1">
        <v>26</v>
      </c>
      <c r="AK2" s="1" t="s">
        <v>18</v>
      </c>
    </row>
    <row r="3" spans="1:37" s="2" customFormat="1" ht="12" x14ac:dyDescent="0.15">
      <c r="A3" s="4"/>
      <c r="B3" s="2" t="s">
        <v>1</v>
      </c>
      <c r="C3" s="4" t="s">
        <v>2</v>
      </c>
      <c r="D3" s="2" t="s">
        <v>1</v>
      </c>
      <c r="E3" s="4" t="s">
        <v>2</v>
      </c>
      <c r="F3" s="2" t="s">
        <v>1</v>
      </c>
      <c r="G3" s="4" t="s">
        <v>2</v>
      </c>
      <c r="H3" s="2" t="s">
        <v>1</v>
      </c>
      <c r="I3" s="4" t="s">
        <v>2</v>
      </c>
      <c r="J3" s="2" t="s">
        <v>1</v>
      </c>
      <c r="K3" s="4" t="s">
        <v>2</v>
      </c>
      <c r="L3" s="2" t="s">
        <v>1</v>
      </c>
      <c r="M3" s="4" t="s">
        <v>2</v>
      </c>
      <c r="N3" s="2" t="s">
        <v>1</v>
      </c>
      <c r="O3" s="4" t="s">
        <v>2</v>
      </c>
      <c r="P3" s="2" t="s">
        <v>1</v>
      </c>
      <c r="Q3" s="4" t="s">
        <v>2</v>
      </c>
      <c r="R3" s="2" t="s">
        <v>1</v>
      </c>
      <c r="S3" s="4" t="s">
        <v>2</v>
      </c>
      <c r="T3" s="2" t="s">
        <v>1</v>
      </c>
      <c r="U3" s="4" t="s">
        <v>2</v>
      </c>
      <c r="V3" s="2" t="s">
        <v>1</v>
      </c>
      <c r="W3" s="4" t="s">
        <v>2</v>
      </c>
      <c r="X3" s="2" t="s">
        <v>1</v>
      </c>
      <c r="Y3" s="4" t="s">
        <v>2</v>
      </c>
      <c r="Z3" s="2" t="s">
        <v>1</v>
      </c>
      <c r="AA3" s="4" t="s">
        <v>2</v>
      </c>
      <c r="AB3" s="2" t="s">
        <v>1</v>
      </c>
      <c r="AC3" s="4" t="s">
        <v>2</v>
      </c>
      <c r="AD3" s="2" t="s">
        <v>1</v>
      </c>
      <c r="AE3" s="4" t="s">
        <v>2</v>
      </c>
      <c r="AF3" s="2" t="s">
        <v>1</v>
      </c>
      <c r="AG3" s="4" t="s">
        <v>2</v>
      </c>
      <c r="AH3" s="2" t="s">
        <v>1</v>
      </c>
      <c r="AI3" s="4" t="s">
        <v>2</v>
      </c>
      <c r="AJ3" s="2" t="s">
        <v>1</v>
      </c>
      <c r="AK3" s="4" t="s">
        <v>2</v>
      </c>
    </row>
    <row r="4" spans="1:37" s="2" customFormat="1" ht="12" x14ac:dyDescent="0.15">
      <c r="A4" s="4" t="s">
        <v>4</v>
      </c>
      <c r="B4" s="2">
        <v>950.8</v>
      </c>
      <c r="C4" s="4">
        <v>8108.4</v>
      </c>
      <c r="D4" s="2">
        <v>930.7</v>
      </c>
      <c r="E4" s="4">
        <v>8139</v>
      </c>
      <c r="F4" s="2">
        <v>905</v>
      </c>
      <c r="G4" s="4">
        <v>7984.4</v>
      </c>
      <c r="H4" s="2">
        <v>942.7</v>
      </c>
      <c r="I4" s="4">
        <v>8596</v>
      </c>
      <c r="J4" s="2">
        <v>876.4</v>
      </c>
      <c r="K4" s="4">
        <v>7237.9</v>
      </c>
      <c r="L4" s="2">
        <v>946.3</v>
      </c>
      <c r="M4" s="4">
        <v>8492</v>
      </c>
      <c r="N4" s="2">
        <v>946.6</v>
      </c>
      <c r="O4" s="4">
        <v>8496.7999999999993</v>
      </c>
      <c r="P4" s="2">
        <v>961.8</v>
      </c>
      <c r="Q4" s="4">
        <v>8660.7999999999993</v>
      </c>
      <c r="R4" s="2">
        <v>964.9</v>
      </c>
      <c r="S4" s="4">
        <v>8592.5</v>
      </c>
      <c r="T4" s="2">
        <v>1043.5</v>
      </c>
      <c r="U4" s="4">
        <v>9521.1</v>
      </c>
      <c r="V4" s="2">
        <v>1010.9</v>
      </c>
      <c r="W4" s="4">
        <v>9191.5</v>
      </c>
      <c r="X4" s="2">
        <v>995.4</v>
      </c>
      <c r="Y4" s="4">
        <v>8867.9</v>
      </c>
      <c r="Z4" s="2">
        <v>946.8</v>
      </c>
      <c r="AA4" s="4">
        <v>8049.5</v>
      </c>
      <c r="AB4" s="2">
        <v>994.6</v>
      </c>
      <c r="AC4" s="4">
        <v>8510</v>
      </c>
      <c r="AD4" s="2">
        <v>1041.7</v>
      </c>
      <c r="AE4" s="4">
        <v>8799.4</v>
      </c>
      <c r="AF4" s="2">
        <v>986.7</v>
      </c>
      <c r="AG4" s="4">
        <v>8075.6</v>
      </c>
      <c r="AH4" s="2">
        <v>965</v>
      </c>
      <c r="AI4" s="4">
        <v>7966.3</v>
      </c>
      <c r="AJ4" s="2">
        <v>920.6</v>
      </c>
      <c r="AK4" s="2">
        <v>7322.8</v>
      </c>
    </row>
    <row r="5" spans="1:37" x14ac:dyDescent="0.2">
      <c r="B5">
        <v>1322.4</v>
      </c>
      <c r="C5" s="5">
        <v>12280</v>
      </c>
      <c r="D5">
        <v>1265</v>
      </c>
      <c r="E5" s="5">
        <v>13182.3</v>
      </c>
      <c r="F5">
        <v>1347.3</v>
      </c>
      <c r="G5" s="5">
        <v>13169.3</v>
      </c>
      <c r="H5">
        <v>1130.9000000000001</v>
      </c>
      <c r="I5" s="5">
        <v>11088.2</v>
      </c>
      <c r="J5">
        <v>1415.5</v>
      </c>
      <c r="K5" s="5">
        <v>13895.5</v>
      </c>
      <c r="L5">
        <v>1713.3</v>
      </c>
      <c r="M5" s="5">
        <v>18277.900000000001</v>
      </c>
      <c r="N5">
        <v>1763.6</v>
      </c>
      <c r="O5" s="5">
        <v>17468.599999999999</v>
      </c>
      <c r="P5">
        <v>1859</v>
      </c>
      <c r="Q5" s="5">
        <v>18829.400000000001</v>
      </c>
      <c r="R5">
        <v>1966.6</v>
      </c>
      <c r="S5" s="5">
        <v>19416.3</v>
      </c>
      <c r="T5">
        <v>1796.5</v>
      </c>
      <c r="U5" s="5">
        <v>17230.400000000001</v>
      </c>
      <c r="V5">
        <v>1769.8</v>
      </c>
      <c r="W5" s="5">
        <v>16809.400000000001</v>
      </c>
      <c r="X5">
        <v>1847.8</v>
      </c>
      <c r="Y5" s="5">
        <v>16804</v>
      </c>
      <c r="Z5">
        <v>1474</v>
      </c>
      <c r="AA5" s="5">
        <v>10034</v>
      </c>
      <c r="AB5">
        <v>1758.4</v>
      </c>
      <c r="AC5" s="5">
        <v>17081.5</v>
      </c>
      <c r="AD5">
        <v>1488.6</v>
      </c>
      <c r="AE5" s="5">
        <v>13766.8</v>
      </c>
      <c r="AF5">
        <v>1375.5</v>
      </c>
      <c r="AG5" s="5">
        <v>12431.2</v>
      </c>
      <c r="AH5">
        <v>1170</v>
      </c>
      <c r="AI5" s="5">
        <v>10033</v>
      </c>
      <c r="AJ5">
        <v>1094.3</v>
      </c>
      <c r="AK5">
        <v>9494.7000000000007</v>
      </c>
    </row>
    <row r="6" spans="1:37" x14ac:dyDescent="0.2">
      <c r="B6">
        <v>1312.5</v>
      </c>
      <c r="C6" s="5">
        <v>11609.5</v>
      </c>
      <c r="D6">
        <v>1137.8</v>
      </c>
      <c r="E6" s="5">
        <v>11651.2</v>
      </c>
      <c r="F6">
        <v>1273</v>
      </c>
      <c r="G6" s="5">
        <v>13537.4</v>
      </c>
      <c r="H6">
        <v>1068.5</v>
      </c>
      <c r="I6" s="5">
        <v>11018.3</v>
      </c>
      <c r="J6">
        <v>1432.4</v>
      </c>
      <c r="K6" s="5">
        <v>13874.1</v>
      </c>
      <c r="L6">
        <v>1482.2</v>
      </c>
      <c r="M6" s="5">
        <v>13035</v>
      </c>
      <c r="N6">
        <v>1799.2</v>
      </c>
      <c r="O6" s="5">
        <v>18032.400000000001</v>
      </c>
      <c r="P6">
        <v>1617.3</v>
      </c>
      <c r="Q6" s="5">
        <v>14791.4</v>
      </c>
      <c r="R6">
        <v>1833.8</v>
      </c>
      <c r="S6" s="5">
        <v>17869.900000000001</v>
      </c>
      <c r="T6">
        <v>1642.5</v>
      </c>
      <c r="U6" s="5">
        <v>15160.2</v>
      </c>
      <c r="V6">
        <v>1725.7</v>
      </c>
      <c r="W6" s="5">
        <v>15610</v>
      </c>
      <c r="X6">
        <v>1877.8</v>
      </c>
      <c r="Y6" s="5">
        <v>17970.5</v>
      </c>
      <c r="Z6">
        <v>1524.2</v>
      </c>
      <c r="AA6" s="5">
        <v>13359.9</v>
      </c>
      <c r="AD6">
        <v>1303.5999999999999</v>
      </c>
      <c r="AE6" s="5">
        <v>10757.6</v>
      </c>
      <c r="AF6">
        <v>1366.4</v>
      </c>
      <c r="AG6" s="5">
        <v>13191</v>
      </c>
      <c r="AH6">
        <v>1138.5999999999999</v>
      </c>
      <c r="AI6" s="5">
        <v>10549.8</v>
      </c>
      <c r="AJ6">
        <v>1132.3</v>
      </c>
      <c r="AK6">
        <v>9961.2999999999993</v>
      </c>
    </row>
    <row r="7" spans="1:37" x14ac:dyDescent="0.2">
      <c r="B7">
        <v>1223.7</v>
      </c>
      <c r="C7" s="5">
        <v>10401.700000000001</v>
      </c>
      <c r="D7">
        <v>1244.8</v>
      </c>
      <c r="E7" s="5">
        <v>13078</v>
      </c>
      <c r="F7">
        <v>1222</v>
      </c>
      <c r="G7" s="5">
        <v>11645</v>
      </c>
      <c r="H7">
        <v>1027.5</v>
      </c>
      <c r="I7" s="5">
        <v>10238</v>
      </c>
      <c r="J7">
        <v>1461.5</v>
      </c>
      <c r="K7" s="5">
        <v>14907.3</v>
      </c>
      <c r="L7">
        <v>1582.2</v>
      </c>
      <c r="M7" s="5">
        <v>17604</v>
      </c>
      <c r="N7">
        <v>1686</v>
      </c>
      <c r="O7" s="5">
        <v>17205</v>
      </c>
      <c r="P7">
        <v>1830.5</v>
      </c>
      <c r="Q7" s="5">
        <v>18575.7</v>
      </c>
      <c r="R7">
        <v>1536.9</v>
      </c>
      <c r="S7" s="5">
        <v>13203.6</v>
      </c>
      <c r="T7">
        <v>1753.9</v>
      </c>
      <c r="U7" s="5">
        <v>16794.5</v>
      </c>
      <c r="V7">
        <v>1757</v>
      </c>
      <c r="W7" s="5">
        <v>15227.4</v>
      </c>
      <c r="X7">
        <v>1607.7</v>
      </c>
      <c r="Y7" s="5">
        <v>14677.5</v>
      </c>
      <c r="Z7">
        <v>1497.9</v>
      </c>
      <c r="AA7" s="5">
        <v>12401.8</v>
      </c>
      <c r="AD7">
        <v>1318.4</v>
      </c>
      <c r="AE7" s="5">
        <v>10902.8</v>
      </c>
      <c r="AF7">
        <v>1286.9000000000001</v>
      </c>
      <c r="AG7" s="5">
        <v>10773.6</v>
      </c>
      <c r="AH7">
        <v>1236.7</v>
      </c>
      <c r="AI7" s="5">
        <v>11798.9</v>
      </c>
      <c r="AJ7">
        <v>1161.5</v>
      </c>
      <c r="AK7">
        <v>10954.2</v>
      </c>
    </row>
    <row r="8" spans="1:37" x14ac:dyDescent="0.2">
      <c r="B8">
        <v>1330.5</v>
      </c>
      <c r="C8" s="5">
        <v>12800</v>
      </c>
      <c r="D8">
        <v>1271.0999999999999</v>
      </c>
      <c r="E8" s="5">
        <v>13369.6</v>
      </c>
      <c r="F8">
        <v>1272.5999999999999</v>
      </c>
      <c r="G8" s="5">
        <v>12532.6</v>
      </c>
      <c r="H8">
        <v>1179.2</v>
      </c>
      <c r="I8" s="5">
        <v>11846.6</v>
      </c>
      <c r="J8">
        <v>1549.5</v>
      </c>
      <c r="K8" s="5">
        <v>16674.5</v>
      </c>
      <c r="L8">
        <v>1594.2</v>
      </c>
      <c r="M8" s="5">
        <v>15546.5</v>
      </c>
      <c r="N8">
        <v>1679.5</v>
      </c>
      <c r="O8" s="5">
        <v>14605.5</v>
      </c>
      <c r="P8">
        <v>1643.5</v>
      </c>
      <c r="Q8" s="5">
        <v>14961.3</v>
      </c>
      <c r="R8">
        <v>1695.2</v>
      </c>
      <c r="S8" s="5">
        <v>15894.9</v>
      </c>
      <c r="T8">
        <v>1720.5</v>
      </c>
      <c r="U8" s="5">
        <v>16585.8</v>
      </c>
      <c r="V8">
        <v>1772.8</v>
      </c>
      <c r="W8" s="5">
        <v>16548</v>
      </c>
      <c r="X8">
        <v>1590.6</v>
      </c>
      <c r="Y8" s="5">
        <v>14917.6</v>
      </c>
      <c r="Z8">
        <v>1411.6</v>
      </c>
      <c r="AA8" s="5">
        <v>11283.2</v>
      </c>
      <c r="AD8">
        <v>1255.5999999999999</v>
      </c>
      <c r="AE8" s="5">
        <v>9812.1</v>
      </c>
      <c r="AF8">
        <v>1160.8</v>
      </c>
      <c r="AG8" s="5">
        <v>9198.6</v>
      </c>
      <c r="AH8">
        <v>1078</v>
      </c>
      <c r="AI8" s="5">
        <v>9087</v>
      </c>
      <c r="AJ8">
        <v>1162.8</v>
      </c>
      <c r="AK8">
        <v>10775.8</v>
      </c>
    </row>
    <row r="9" spans="1:37" x14ac:dyDescent="0.2">
      <c r="B9">
        <v>1383.2</v>
      </c>
      <c r="C9" s="5">
        <v>13697.5</v>
      </c>
      <c r="D9">
        <v>1106</v>
      </c>
      <c r="E9" s="5">
        <v>11858</v>
      </c>
      <c r="F9">
        <v>1227.8</v>
      </c>
      <c r="G9" s="5">
        <v>13321.3</v>
      </c>
      <c r="H9">
        <v>1027.4000000000001</v>
      </c>
      <c r="I9" s="5">
        <v>9928</v>
      </c>
      <c r="J9">
        <v>1415</v>
      </c>
      <c r="K9" s="5">
        <v>13997.3</v>
      </c>
      <c r="L9">
        <v>1633.7</v>
      </c>
      <c r="M9" s="5">
        <v>16390</v>
      </c>
      <c r="N9">
        <v>1719</v>
      </c>
      <c r="O9" s="5">
        <v>17818.3</v>
      </c>
      <c r="P9">
        <v>1636.6</v>
      </c>
      <c r="Q9" s="5">
        <v>16563.099999999999</v>
      </c>
      <c r="R9">
        <v>1679</v>
      </c>
      <c r="S9" s="5">
        <v>16740.8</v>
      </c>
      <c r="T9">
        <v>1696</v>
      </c>
      <c r="U9" s="5">
        <v>15523.2</v>
      </c>
      <c r="V9">
        <v>1908.6</v>
      </c>
      <c r="W9" s="5">
        <v>16952.900000000001</v>
      </c>
      <c r="X9">
        <v>1801.5</v>
      </c>
      <c r="Y9" s="5">
        <v>16395.3</v>
      </c>
      <c r="Z9">
        <v>1392.3</v>
      </c>
      <c r="AA9" s="5">
        <v>12186.4</v>
      </c>
      <c r="AD9">
        <v>1540.9</v>
      </c>
      <c r="AE9" s="5">
        <v>14105.9</v>
      </c>
      <c r="AF9">
        <v>1167</v>
      </c>
      <c r="AG9" s="5">
        <v>9656.2000000000007</v>
      </c>
      <c r="AH9">
        <v>1247.4000000000001</v>
      </c>
      <c r="AI9" s="5">
        <v>11656.5</v>
      </c>
      <c r="AJ9">
        <v>1151</v>
      </c>
      <c r="AK9">
        <v>10118.1</v>
      </c>
    </row>
    <row r="10" spans="1:37" x14ac:dyDescent="0.2">
      <c r="B10">
        <v>1243</v>
      </c>
      <c r="C10" s="5">
        <v>12763.3</v>
      </c>
      <c r="D10">
        <v>1304.7</v>
      </c>
      <c r="E10" s="5">
        <v>13776.7</v>
      </c>
      <c r="F10">
        <v>1127</v>
      </c>
      <c r="G10" s="5">
        <v>10676.5</v>
      </c>
      <c r="H10">
        <v>1326.1</v>
      </c>
      <c r="I10" s="5">
        <v>13790.7</v>
      </c>
      <c r="J10">
        <v>1330</v>
      </c>
      <c r="K10" s="5">
        <v>15627</v>
      </c>
      <c r="L10">
        <v>1590.2</v>
      </c>
      <c r="M10" s="5">
        <v>15599.4</v>
      </c>
      <c r="N10">
        <v>1684.9</v>
      </c>
      <c r="O10" s="5">
        <v>16503.400000000001</v>
      </c>
      <c r="P10">
        <v>1677.7</v>
      </c>
      <c r="Q10" s="5">
        <v>15960.5</v>
      </c>
      <c r="R10">
        <v>1591</v>
      </c>
      <c r="S10" s="5">
        <v>12548</v>
      </c>
      <c r="V10">
        <v>1657</v>
      </c>
      <c r="W10" s="5">
        <v>13486</v>
      </c>
      <c r="X10">
        <v>1736.9</v>
      </c>
      <c r="Y10" s="5">
        <v>16514.7</v>
      </c>
      <c r="Z10">
        <v>1485.2</v>
      </c>
      <c r="AA10" s="5">
        <v>12426.3</v>
      </c>
      <c r="AD10">
        <v>1464.4</v>
      </c>
      <c r="AE10" s="5">
        <v>13032.2</v>
      </c>
      <c r="AF10">
        <v>1454.5</v>
      </c>
      <c r="AG10" s="5">
        <v>13062.5</v>
      </c>
      <c r="AH10">
        <v>1219.9000000000001</v>
      </c>
      <c r="AI10" s="5">
        <v>10943.8</v>
      </c>
      <c r="AJ10">
        <v>1148.3</v>
      </c>
      <c r="AK10">
        <v>10209</v>
      </c>
    </row>
    <row r="11" spans="1:37" x14ac:dyDescent="0.2">
      <c r="B11">
        <v>1296.2</v>
      </c>
      <c r="C11" s="5">
        <v>12264.2</v>
      </c>
      <c r="D11">
        <v>1116</v>
      </c>
      <c r="E11" s="5">
        <v>11718.3</v>
      </c>
      <c r="F11">
        <v>1212.5999999999999</v>
      </c>
      <c r="G11" s="5">
        <v>12687.5</v>
      </c>
      <c r="H11">
        <v>1308.0999999999999</v>
      </c>
      <c r="I11" s="5">
        <v>14488.3</v>
      </c>
      <c r="J11">
        <v>1612.1</v>
      </c>
      <c r="K11" s="5">
        <v>18357</v>
      </c>
      <c r="L11">
        <v>1682</v>
      </c>
      <c r="M11" s="5">
        <v>17433.3</v>
      </c>
      <c r="P11">
        <v>1710.4</v>
      </c>
      <c r="Q11" s="5">
        <v>16020</v>
      </c>
      <c r="X11">
        <v>1633</v>
      </c>
      <c r="Y11" s="5">
        <v>15021.5</v>
      </c>
      <c r="Z11">
        <v>1397</v>
      </c>
      <c r="AA11" s="5">
        <v>11022</v>
      </c>
      <c r="AD11">
        <v>1418.9</v>
      </c>
      <c r="AE11" s="5">
        <v>12640.3</v>
      </c>
      <c r="AF11">
        <v>1324.3</v>
      </c>
      <c r="AG11" s="5">
        <v>11901.3</v>
      </c>
      <c r="AH11">
        <v>1242.4000000000001</v>
      </c>
      <c r="AI11" s="5">
        <v>10905.4</v>
      </c>
      <c r="AJ11">
        <v>1101.0999999999999</v>
      </c>
      <c r="AK11">
        <v>9570.1</v>
      </c>
    </row>
    <row r="12" spans="1:37" x14ac:dyDescent="0.2">
      <c r="B12">
        <v>1347.9</v>
      </c>
      <c r="C12" s="5">
        <v>13263.6</v>
      </c>
      <c r="D12">
        <v>1459.6</v>
      </c>
      <c r="E12" s="5">
        <v>15589.1</v>
      </c>
      <c r="F12">
        <v>1409.8</v>
      </c>
      <c r="G12" s="5">
        <v>14650.2</v>
      </c>
      <c r="H12">
        <v>1196.5999999999999</v>
      </c>
      <c r="I12" s="5">
        <v>12686.3</v>
      </c>
      <c r="J12">
        <v>1356.5</v>
      </c>
      <c r="K12" s="5">
        <v>11891</v>
      </c>
      <c r="L12">
        <v>1539</v>
      </c>
      <c r="M12" s="5">
        <v>13576</v>
      </c>
      <c r="P12">
        <v>1660</v>
      </c>
      <c r="Q12" s="5">
        <v>14756</v>
      </c>
      <c r="X12">
        <v>1783.3</v>
      </c>
      <c r="Y12" s="5">
        <v>16359.1</v>
      </c>
      <c r="Z12">
        <v>1535.8</v>
      </c>
      <c r="AA12" s="5">
        <v>12916.8</v>
      </c>
      <c r="AD12">
        <v>1405.3</v>
      </c>
      <c r="AE12" s="5">
        <v>12972.4</v>
      </c>
      <c r="AF12">
        <v>1397.4</v>
      </c>
      <c r="AG12" s="5">
        <v>12343.7</v>
      </c>
      <c r="AH12">
        <v>1172</v>
      </c>
      <c r="AI12" s="5">
        <v>10019</v>
      </c>
      <c r="AJ12">
        <v>1176</v>
      </c>
      <c r="AK12">
        <v>9761</v>
      </c>
    </row>
    <row r="13" spans="1:37" x14ac:dyDescent="0.2">
      <c r="B13">
        <v>1268.3</v>
      </c>
      <c r="C13" s="5">
        <v>11185</v>
      </c>
      <c r="D13">
        <v>1146</v>
      </c>
      <c r="E13" s="5">
        <v>11441.1</v>
      </c>
      <c r="F13">
        <v>1164.2</v>
      </c>
      <c r="G13" s="5">
        <v>11047.4</v>
      </c>
      <c r="H13">
        <v>1107.2</v>
      </c>
      <c r="I13" s="5">
        <v>11037</v>
      </c>
      <c r="J13">
        <v>1332.5</v>
      </c>
      <c r="K13" s="5">
        <v>12850.5</v>
      </c>
      <c r="L13">
        <v>1579.5</v>
      </c>
      <c r="M13" s="5">
        <v>15450.5</v>
      </c>
      <c r="P13">
        <v>1654</v>
      </c>
      <c r="Q13" s="5">
        <v>15760</v>
      </c>
      <c r="X13">
        <v>1748.9</v>
      </c>
      <c r="Y13" s="5">
        <v>15553.4</v>
      </c>
      <c r="Z13">
        <v>1509.1</v>
      </c>
      <c r="AA13" s="5">
        <v>13388.4</v>
      </c>
      <c r="AD13">
        <v>1437.4</v>
      </c>
      <c r="AE13" s="5">
        <v>12954</v>
      </c>
      <c r="AF13">
        <v>1376.2</v>
      </c>
      <c r="AG13" s="5">
        <v>11460.3</v>
      </c>
      <c r="AH13">
        <v>1116</v>
      </c>
      <c r="AI13" s="5">
        <v>9230</v>
      </c>
      <c r="AJ13">
        <v>1068.7</v>
      </c>
      <c r="AK13">
        <v>8440.2999999999993</v>
      </c>
    </row>
    <row r="14" spans="1:37" x14ac:dyDescent="0.2">
      <c r="B14">
        <v>1356.3</v>
      </c>
      <c r="C14" s="5">
        <v>12476.3</v>
      </c>
      <c r="D14">
        <v>1264.9000000000001</v>
      </c>
      <c r="E14" s="5">
        <v>12479.3</v>
      </c>
      <c r="F14">
        <v>1267.9000000000001</v>
      </c>
      <c r="G14" s="5">
        <v>12818.4</v>
      </c>
      <c r="H14">
        <v>1315.5</v>
      </c>
      <c r="I14" s="5">
        <v>12891</v>
      </c>
      <c r="J14">
        <v>1196</v>
      </c>
      <c r="K14" s="5">
        <v>11775</v>
      </c>
      <c r="L14">
        <v>1672.7</v>
      </c>
      <c r="M14" s="5">
        <v>18135</v>
      </c>
      <c r="Z14">
        <v>1457</v>
      </c>
      <c r="AA14" s="5">
        <v>11606</v>
      </c>
      <c r="AD14">
        <v>1594.2</v>
      </c>
      <c r="AE14" s="5">
        <v>14901.1</v>
      </c>
      <c r="AF14">
        <v>1262.7</v>
      </c>
      <c r="AG14" s="5">
        <v>10963.8</v>
      </c>
      <c r="AH14">
        <v>1246.8</v>
      </c>
      <c r="AI14" s="5">
        <v>10942.4</v>
      </c>
      <c r="AJ14">
        <v>1194.5999999999999</v>
      </c>
      <c r="AK14">
        <v>10622</v>
      </c>
    </row>
    <row r="15" spans="1:37" x14ac:dyDescent="0.2">
      <c r="B15">
        <v>1268.5999999999999</v>
      </c>
      <c r="C15" s="5">
        <v>12004.5</v>
      </c>
      <c r="D15">
        <v>1073.8</v>
      </c>
      <c r="E15" s="5">
        <v>11476.5</v>
      </c>
      <c r="F15">
        <v>1199</v>
      </c>
      <c r="G15" s="5">
        <v>12512.5</v>
      </c>
      <c r="H15">
        <v>1259.5</v>
      </c>
      <c r="I15" s="5">
        <v>14370.5</v>
      </c>
      <c r="J15">
        <v>1352.1</v>
      </c>
      <c r="K15" s="5">
        <v>15598.6</v>
      </c>
      <c r="Z15">
        <v>1523.3</v>
      </c>
      <c r="AA15" s="5">
        <v>12727.7</v>
      </c>
      <c r="AD15">
        <v>1605.2</v>
      </c>
      <c r="AE15" s="5">
        <v>13834.8</v>
      </c>
      <c r="AF15">
        <v>1203.2</v>
      </c>
      <c r="AG15" s="5">
        <v>9714.5</v>
      </c>
      <c r="AH15">
        <v>1060</v>
      </c>
      <c r="AI15" s="5">
        <v>7888</v>
      </c>
      <c r="AJ15">
        <v>1089.0999999999999</v>
      </c>
      <c r="AK15">
        <v>9321.2000000000007</v>
      </c>
    </row>
    <row r="16" spans="1:37" x14ac:dyDescent="0.2">
      <c r="B16">
        <v>1437.1</v>
      </c>
      <c r="C16" s="5">
        <v>14082.1</v>
      </c>
      <c r="D16">
        <v>1248.5</v>
      </c>
      <c r="E16" s="5">
        <v>12897.9</v>
      </c>
      <c r="F16">
        <v>1163.8</v>
      </c>
      <c r="G16" s="5">
        <v>10646.6</v>
      </c>
      <c r="H16">
        <v>1247</v>
      </c>
      <c r="I16" s="5">
        <v>11712</v>
      </c>
      <c r="J16">
        <v>1315.5</v>
      </c>
      <c r="K16" s="5">
        <v>11072.5</v>
      </c>
      <c r="Z16">
        <v>1520.7</v>
      </c>
      <c r="AA16" s="5">
        <v>12536.3</v>
      </c>
      <c r="AD16">
        <v>1723.7</v>
      </c>
      <c r="AE16" s="5">
        <v>16206.6</v>
      </c>
      <c r="AF16">
        <v>1346.2</v>
      </c>
      <c r="AG16" s="5">
        <v>12493.2</v>
      </c>
      <c r="AH16">
        <v>1103.2</v>
      </c>
      <c r="AI16" s="5">
        <v>8897.6</v>
      </c>
      <c r="AJ16">
        <v>1110.5</v>
      </c>
      <c r="AK16">
        <v>9170</v>
      </c>
    </row>
    <row r="17" spans="2:37" x14ac:dyDescent="0.2">
      <c r="B17">
        <v>1361.3</v>
      </c>
      <c r="C17" s="5">
        <v>13040.8</v>
      </c>
      <c r="D17">
        <v>1532</v>
      </c>
      <c r="E17" s="5">
        <v>15015</v>
      </c>
      <c r="F17">
        <v>1391.2</v>
      </c>
      <c r="G17" s="5">
        <v>15830</v>
      </c>
      <c r="H17">
        <v>1193.5999999999999</v>
      </c>
      <c r="I17" s="5">
        <v>12890.8</v>
      </c>
      <c r="J17">
        <v>1663</v>
      </c>
      <c r="K17" s="5">
        <v>18723.2</v>
      </c>
      <c r="AD17">
        <v>1512.8</v>
      </c>
      <c r="AE17" s="5">
        <v>13307.7</v>
      </c>
      <c r="AF17">
        <v>1161</v>
      </c>
      <c r="AG17" s="5">
        <v>10339.6</v>
      </c>
      <c r="AH17">
        <v>1079.8</v>
      </c>
      <c r="AI17" s="5">
        <v>8895.2000000000007</v>
      </c>
      <c r="AJ17">
        <v>1176.5</v>
      </c>
      <c r="AK17">
        <v>9543.5</v>
      </c>
    </row>
    <row r="18" spans="2:37" x14ac:dyDescent="0.2">
      <c r="B18">
        <v>1463</v>
      </c>
      <c r="C18" s="5">
        <v>15397.9</v>
      </c>
      <c r="D18">
        <v>1266.9000000000001</v>
      </c>
      <c r="E18" s="5">
        <v>12339.6</v>
      </c>
      <c r="F18">
        <v>1225.9000000000001</v>
      </c>
      <c r="G18" s="5">
        <v>12960.8</v>
      </c>
      <c r="H18">
        <v>1349.3</v>
      </c>
      <c r="I18" s="5">
        <v>15131.7</v>
      </c>
      <c r="J18">
        <v>1195.7</v>
      </c>
      <c r="K18" s="5">
        <v>10134</v>
      </c>
      <c r="AD18">
        <v>1558</v>
      </c>
      <c r="AE18" s="5">
        <v>13614.5</v>
      </c>
      <c r="AF18">
        <v>1514.5</v>
      </c>
      <c r="AG18" s="5">
        <v>14434.6</v>
      </c>
      <c r="AH18">
        <v>1152</v>
      </c>
      <c r="AI18" s="5">
        <v>9061</v>
      </c>
      <c r="AJ18">
        <v>1074</v>
      </c>
      <c r="AK18">
        <v>10179.5</v>
      </c>
    </row>
    <row r="19" spans="2:37" x14ac:dyDescent="0.2">
      <c r="B19">
        <v>1187.0999999999999</v>
      </c>
      <c r="C19" s="5">
        <v>10983.9</v>
      </c>
      <c r="D19">
        <v>1336.5</v>
      </c>
      <c r="E19" s="5">
        <v>12015</v>
      </c>
      <c r="F19">
        <v>1211.3</v>
      </c>
      <c r="G19" s="5">
        <v>12023.5</v>
      </c>
      <c r="H19">
        <v>1027.0999999999999</v>
      </c>
      <c r="I19" s="5">
        <v>9260.6</v>
      </c>
      <c r="J19">
        <v>1421</v>
      </c>
      <c r="K19" s="5">
        <v>13081.5</v>
      </c>
      <c r="AD19">
        <v>1523.8</v>
      </c>
      <c r="AE19" s="5">
        <v>13680.2</v>
      </c>
      <c r="AF19">
        <v>1442.1</v>
      </c>
      <c r="AG19" s="5">
        <v>13652.5</v>
      </c>
      <c r="AH19">
        <v>1373</v>
      </c>
      <c r="AI19" s="5">
        <v>13259.7</v>
      </c>
      <c r="AJ19">
        <v>1105</v>
      </c>
      <c r="AK19">
        <v>9674.5</v>
      </c>
    </row>
    <row r="20" spans="2:37" x14ac:dyDescent="0.2">
      <c r="B20">
        <v>1424.3</v>
      </c>
      <c r="C20" s="5">
        <v>14503.5</v>
      </c>
      <c r="D20">
        <v>1237.5999999999999</v>
      </c>
      <c r="E20" s="5">
        <v>12129.2</v>
      </c>
      <c r="F20">
        <v>1244.3</v>
      </c>
      <c r="G20" s="5">
        <v>11927.7</v>
      </c>
      <c r="H20">
        <v>1165</v>
      </c>
      <c r="I20" s="5">
        <v>10926.6</v>
      </c>
      <c r="J20">
        <v>1554.5</v>
      </c>
      <c r="K20" s="5">
        <v>16434</v>
      </c>
      <c r="AF20">
        <v>1214.5</v>
      </c>
      <c r="AG20" s="5">
        <v>10011.5</v>
      </c>
      <c r="AH20">
        <v>1365.7</v>
      </c>
      <c r="AI20" s="5">
        <v>11590.7</v>
      </c>
      <c r="AJ20">
        <v>1096.5</v>
      </c>
      <c r="AK20">
        <v>9853.5</v>
      </c>
    </row>
    <row r="21" spans="2:37" x14ac:dyDescent="0.2">
      <c r="B21">
        <v>1308.8</v>
      </c>
      <c r="C21" s="5">
        <v>12062.8</v>
      </c>
      <c r="D21">
        <v>1390.1</v>
      </c>
      <c r="E21" s="5">
        <v>14456.4</v>
      </c>
      <c r="F21">
        <v>1223.4000000000001</v>
      </c>
      <c r="G21" s="5">
        <v>12934.6</v>
      </c>
      <c r="H21">
        <v>1413.6</v>
      </c>
      <c r="I21" s="5">
        <v>15057.8</v>
      </c>
      <c r="J21">
        <v>1398.5</v>
      </c>
      <c r="K21" s="5">
        <v>13586</v>
      </c>
      <c r="AH21">
        <v>1379.7</v>
      </c>
      <c r="AI21" s="5">
        <v>13002.7</v>
      </c>
      <c r="AJ21">
        <v>1232.7</v>
      </c>
      <c r="AK21">
        <v>11789.4</v>
      </c>
    </row>
    <row r="22" spans="2:37" x14ac:dyDescent="0.2">
      <c r="B22">
        <v>1443.8</v>
      </c>
      <c r="C22" s="5">
        <v>14399.4</v>
      </c>
      <c r="D22">
        <v>1090.5</v>
      </c>
      <c r="E22" s="5">
        <v>10511.6</v>
      </c>
      <c r="F22">
        <v>1324.9</v>
      </c>
      <c r="G22" s="5">
        <v>13903.3</v>
      </c>
      <c r="H22">
        <v>1430.2</v>
      </c>
      <c r="I22" s="5">
        <v>14382.2</v>
      </c>
      <c r="J22">
        <v>1210.9000000000001</v>
      </c>
      <c r="K22" s="5">
        <v>10910.6</v>
      </c>
      <c r="AH22">
        <v>1273</v>
      </c>
      <c r="AI22" s="5">
        <v>11760.9</v>
      </c>
      <c r="AJ22">
        <v>1220.9000000000001</v>
      </c>
      <c r="AK22">
        <v>11315.7</v>
      </c>
    </row>
    <row r="23" spans="2:37" x14ac:dyDescent="0.2">
      <c r="B23">
        <v>1167.5999999999999</v>
      </c>
      <c r="C23" s="5">
        <v>10758.2</v>
      </c>
      <c r="D23">
        <v>1417.5</v>
      </c>
      <c r="E23" s="5">
        <v>14482.3</v>
      </c>
      <c r="F23">
        <v>1322.1</v>
      </c>
      <c r="G23" s="5">
        <v>13725.1</v>
      </c>
      <c r="H23">
        <v>1387.7</v>
      </c>
      <c r="I23" s="5">
        <v>14304.2</v>
      </c>
      <c r="J23">
        <v>1099</v>
      </c>
      <c r="K23" s="5">
        <v>11578</v>
      </c>
      <c r="AH23">
        <v>1301</v>
      </c>
      <c r="AI23" s="5">
        <v>11969.6</v>
      </c>
      <c r="AJ23">
        <v>1172.3</v>
      </c>
      <c r="AK23">
        <v>10346.299999999999</v>
      </c>
    </row>
    <row r="24" spans="2:37" x14ac:dyDescent="0.2">
      <c r="B24">
        <v>1268.2</v>
      </c>
      <c r="C24" s="5">
        <v>14127.5</v>
      </c>
      <c r="D24">
        <v>1138.2</v>
      </c>
      <c r="E24" s="5">
        <v>11482.2</v>
      </c>
      <c r="F24">
        <v>1247.2</v>
      </c>
      <c r="G24" s="5">
        <v>12185.8</v>
      </c>
      <c r="H24">
        <v>1286.8</v>
      </c>
      <c r="I24" s="5">
        <v>13479</v>
      </c>
      <c r="J24">
        <v>1473</v>
      </c>
      <c r="K24" s="5">
        <v>13590</v>
      </c>
      <c r="AH24">
        <v>1285.5</v>
      </c>
      <c r="AI24" s="5">
        <v>10792.5</v>
      </c>
      <c r="AJ24">
        <v>1217.8</v>
      </c>
      <c r="AK24">
        <v>11376.2</v>
      </c>
    </row>
    <row r="25" spans="2:37" x14ac:dyDescent="0.2">
      <c r="B25">
        <v>1127</v>
      </c>
      <c r="C25" s="5">
        <v>12006</v>
      </c>
      <c r="D25">
        <v>1392.7</v>
      </c>
      <c r="E25" s="5">
        <v>13942.3</v>
      </c>
      <c r="F25">
        <v>1366</v>
      </c>
      <c r="G25" s="5">
        <v>13946</v>
      </c>
      <c r="H25">
        <v>1399</v>
      </c>
      <c r="I25" s="5">
        <v>15414</v>
      </c>
      <c r="J25">
        <v>1138.2</v>
      </c>
      <c r="K25" s="5">
        <v>10881.8</v>
      </c>
      <c r="AH25">
        <v>1159</v>
      </c>
      <c r="AI25" s="5">
        <v>9241</v>
      </c>
      <c r="AJ25">
        <v>1122</v>
      </c>
      <c r="AK25">
        <v>9812</v>
      </c>
    </row>
    <row r="26" spans="2:37" x14ac:dyDescent="0.2">
      <c r="B26">
        <v>1190.5</v>
      </c>
      <c r="C26" s="5">
        <v>12794</v>
      </c>
      <c r="D26">
        <v>1138.7</v>
      </c>
      <c r="E26" s="5">
        <v>10038.700000000001</v>
      </c>
      <c r="F26">
        <v>1230.5999999999999</v>
      </c>
      <c r="G26" s="5">
        <v>12819.9</v>
      </c>
      <c r="H26">
        <v>1102.2</v>
      </c>
      <c r="I26" s="5">
        <v>11387.4</v>
      </c>
      <c r="J26">
        <v>1556</v>
      </c>
      <c r="K26" s="5">
        <v>17842.400000000001</v>
      </c>
      <c r="AH26">
        <v>1466.2</v>
      </c>
      <c r="AI26" s="5">
        <v>13961.7</v>
      </c>
      <c r="AJ26">
        <v>1104.0999999999999</v>
      </c>
      <c r="AK26">
        <v>9740.4</v>
      </c>
    </row>
    <row r="27" spans="2:37" x14ac:dyDescent="0.2">
      <c r="B27">
        <v>1136</v>
      </c>
      <c r="C27" s="5">
        <v>8750</v>
      </c>
      <c r="D27">
        <v>1430.6</v>
      </c>
      <c r="E27" s="5">
        <v>15588</v>
      </c>
      <c r="F27">
        <v>1092.8</v>
      </c>
      <c r="G27" s="5">
        <v>10907.7</v>
      </c>
      <c r="H27">
        <v>1425.6</v>
      </c>
      <c r="I27" s="5">
        <v>15130.7</v>
      </c>
      <c r="J27">
        <v>1354</v>
      </c>
      <c r="K27" s="5">
        <v>11787</v>
      </c>
      <c r="AH27">
        <v>1224.3</v>
      </c>
      <c r="AI27" s="5">
        <v>9697.2999999999993</v>
      </c>
      <c r="AJ27">
        <v>1071.7</v>
      </c>
      <c r="AK27">
        <v>9758</v>
      </c>
    </row>
    <row r="28" spans="2:37" x14ac:dyDescent="0.2">
      <c r="B28">
        <v>1162.5</v>
      </c>
      <c r="C28" s="5">
        <v>9770</v>
      </c>
      <c r="D28">
        <v>1314.5</v>
      </c>
      <c r="E28" s="5">
        <v>13674.5</v>
      </c>
      <c r="F28">
        <v>1154.8</v>
      </c>
      <c r="G28" s="5">
        <v>10845.9</v>
      </c>
      <c r="H28">
        <v>1343</v>
      </c>
      <c r="I28" s="5">
        <v>12710</v>
      </c>
      <c r="J28">
        <v>1480</v>
      </c>
      <c r="K28" s="5">
        <v>12750</v>
      </c>
      <c r="AH28">
        <v>1472.8</v>
      </c>
      <c r="AI28" s="5">
        <v>14312</v>
      </c>
      <c r="AJ28">
        <v>1254</v>
      </c>
      <c r="AK28">
        <v>9680</v>
      </c>
    </row>
    <row r="29" spans="2:37" x14ac:dyDescent="0.2">
      <c r="B29">
        <v>1353.7</v>
      </c>
      <c r="C29" s="5">
        <v>13364.7</v>
      </c>
      <c r="D29">
        <v>994.6</v>
      </c>
      <c r="E29" s="5">
        <v>8361.9</v>
      </c>
      <c r="F29">
        <v>1388</v>
      </c>
      <c r="G29" s="5">
        <v>14801.3</v>
      </c>
      <c r="H29">
        <v>1425.5</v>
      </c>
      <c r="I29" s="5">
        <v>15696.5</v>
      </c>
      <c r="J29">
        <v>1482</v>
      </c>
      <c r="K29" s="5">
        <v>14702</v>
      </c>
      <c r="AH29">
        <v>1428.7</v>
      </c>
      <c r="AI29" s="5">
        <v>13627.2</v>
      </c>
      <c r="AJ29">
        <v>1373</v>
      </c>
      <c r="AK29">
        <v>11671.7</v>
      </c>
    </row>
    <row r="30" spans="2:37" x14ac:dyDescent="0.2">
      <c r="B30">
        <v>1174.3</v>
      </c>
      <c r="C30" s="5">
        <v>11847.6</v>
      </c>
      <c r="D30">
        <v>1068.2</v>
      </c>
      <c r="E30" s="5">
        <v>9950.6</v>
      </c>
      <c r="F30">
        <v>1058</v>
      </c>
      <c r="G30" s="5">
        <v>10391.5</v>
      </c>
      <c r="H30">
        <v>1412</v>
      </c>
      <c r="I30" s="5">
        <v>17400</v>
      </c>
      <c r="J30">
        <v>1423.3</v>
      </c>
      <c r="K30" s="5">
        <v>15502.3</v>
      </c>
      <c r="AH30">
        <v>1405.7</v>
      </c>
      <c r="AI30" s="5">
        <v>12898.7</v>
      </c>
      <c r="AJ30">
        <v>1248</v>
      </c>
      <c r="AK30">
        <v>10346</v>
      </c>
    </row>
    <row r="31" spans="2:37" x14ac:dyDescent="0.2">
      <c r="B31">
        <v>1144.8</v>
      </c>
      <c r="C31" s="5">
        <v>10273.9</v>
      </c>
      <c r="D31">
        <v>1054</v>
      </c>
      <c r="E31" s="5">
        <v>8996</v>
      </c>
      <c r="F31">
        <v>1453</v>
      </c>
      <c r="G31" s="5">
        <v>16025.3</v>
      </c>
      <c r="H31">
        <v>1204.5999999999999</v>
      </c>
      <c r="I31" s="5">
        <v>11965.4</v>
      </c>
      <c r="J31">
        <v>1440</v>
      </c>
      <c r="K31" s="5">
        <v>15545.5</v>
      </c>
      <c r="AH31">
        <v>1381</v>
      </c>
      <c r="AI31" s="5">
        <v>11888</v>
      </c>
      <c r="AJ31">
        <v>1371</v>
      </c>
      <c r="AK31">
        <v>12984.5</v>
      </c>
    </row>
    <row r="32" spans="2:37" x14ac:dyDescent="0.2">
      <c r="B32">
        <v>1294</v>
      </c>
      <c r="C32" s="5">
        <v>12314.3</v>
      </c>
      <c r="D32">
        <v>1033</v>
      </c>
      <c r="E32" s="5">
        <v>10257.799999999999</v>
      </c>
      <c r="F32">
        <v>1017.5</v>
      </c>
      <c r="G32" s="5">
        <v>9993</v>
      </c>
      <c r="H32">
        <v>1332</v>
      </c>
      <c r="I32" s="5">
        <v>12091</v>
      </c>
      <c r="J32">
        <v>1353.3</v>
      </c>
      <c r="K32" s="5">
        <v>13409.6</v>
      </c>
      <c r="AJ32">
        <v>1202.5</v>
      </c>
      <c r="AK32">
        <v>10097.200000000001</v>
      </c>
    </row>
    <row r="33" spans="2:37" x14ac:dyDescent="0.2">
      <c r="B33">
        <v>1039.9000000000001</v>
      </c>
      <c r="C33" s="5">
        <v>10025.799999999999</v>
      </c>
      <c r="D33">
        <v>1094.9000000000001</v>
      </c>
      <c r="E33" s="5">
        <v>10587.9</v>
      </c>
      <c r="F33">
        <v>1127.8</v>
      </c>
      <c r="G33" s="5">
        <v>10408.4</v>
      </c>
      <c r="H33">
        <v>1360.5</v>
      </c>
      <c r="I33" s="5">
        <v>14205.9</v>
      </c>
      <c r="J33">
        <v>1485.4</v>
      </c>
      <c r="K33" s="5">
        <v>14828.4</v>
      </c>
      <c r="AJ33">
        <v>1368</v>
      </c>
      <c r="AK33">
        <v>11282</v>
      </c>
    </row>
    <row r="34" spans="2:37" x14ac:dyDescent="0.2">
      <c r="B34">
        <v>1210.8</v>
      </c>
      <c r="C34" s="5">
        <v>10903.6</v>
      </c>
      <c r="D34">
        <v>1194</v>
      </c>
      <c r="E34" s="5">
        <v>11129</v>
      </c>
      <c r="F34">
        <v>1140.8</v>
      </c>
      <c r="G34" s="5">
        <v>10843.6</v>
      </c>
      <c r="H34">
        <v>1385</v>
      </c>
      <c r="I34" s="5">
        <v>14241</v>
      </c>
      <c r="J34">
        <v>1235</v>
      </c>
      <c r="K34" s="5">
        <v>11586</v>
      </c>
      <c r="AJ34">
        <v>1203</v>
      </c>
      <c r="AK34">
        <v>9767</v>
      </c>
    </row>
    <row r="35" spans="2:37" x14ac:dyDescent="0.2">
      <c r="B35">
        <v>1113</v>
      </c>
      <c r="C35" s="5">
        <v>9027</v>
      </c>
      <c r="D35">
        <v>1223.5999999999999</v>
      </c>
      <c r="E35" s="5">
        <v>12715.8</v>
      </c>
      <c r="F35">
        <v>1109.2</v>
      </c>
      <c r="G35" s="5">
        <v>11391.8</v>
      </c>
      <c r="H35">
        <v>1398</v>
      </c>
      <c r="I35" s="5">
        <v>14299</v>
      </c>
      <c r="J35">
        <v>1461.5</v>
      </c>
      <c r="K35" s="5">
        <v>15945.4</v>
      </c>
      <c r="AJ35">
        <v>1396.1</v>
      </c>
      <c r="AK35">
        <v>13496.4</v>
      </c>
    </row>
    <row r="36" spans="2:37" x14ac:dyDescent="0.2">
      <c r="B36">
        <v>1302.8</v>
      </c>
      <c r="C36" s="5">
        <v>12320</v>
      </c>
      <c r="D36">
        <v>1173.7</v>
      </c>
      <c r="E36" s="5">
        <v>10985.7</v>
      </c>
      <c r="F36">
        <v>1134.4000000000001</v>
      </c>
      <c r="G36" s="5">
        <v>11711.6</v>
      </c>
      <c r="H36">
        <v>1313.6</v>
      </c>
      <c r="I36" s="5">
        <v>13720</v>
      </c>
      <c r="J36">
        <v>1334</v>
      </c>
      <c r="K36" s="5">
        <v>11287</v>
      </c>
      <c r="AJ36">
        <v>1414.1</v>
      </c>
      <c r="AK36">
        <v>13766</v>
      </c>
    </row>
    <row r="37" spans="2:37" x14ac:dyDescent="0.2">
      <c r="B37">
        <v>1083</v>
      </c>
      <c r="C37" s="5">
        <v>10015.6</v>
      </c>
      <c r="D37">
        <v>1043</v>
      </c>
      <c r="E37" s="5">
        <v>9078</v>
      </c>
      <c r="F37">
        <v>1048</v>
      </c>
      <c r="G37" s="5">
        <v>9144</v>
      </c>
      <c r="H37">
        <v>1356</v>
      </c>
      <c r="I37" s="5">
        <v>12848</v>
      </c>
      <c r="AJ37">
        <v>1350.9</v>
      </c>
      <c r="AK37">
        <v>12314.5</v>
      </c>
    </row>
    <row r="38" spans="2:37" x14ac:dyDescent="0.2">
      <c r="B38">
        <v>1214.2</v>
      </c>
      <c r="C38" s="5">
        <v>12025.6</v>
      </c>
      <c r="D38">
        <v>1201.3</v>
      </c>
      <c r="E38" s="5">
        <v>11394</v>
      </c>
      <c r="F38">
        <v>1067.4000000000001</v>
      </c>
      <c r="G38" s="5">
        <v>10226.6</v>
      </c>
      <c r="H38">
        <v>1309</v>
      </c>
      <c r="I38" s="5">
        <v>12872</v>
      </c>
      <c r="AJ38">
        <v>1340</v>
      </c>
      <c r="AK38">
        <v>11222</v>
      </c>
    </row>
    <row r="39" spans="2:37" x14ac:dyDescent="0.2">
      <c r="B39">
        <v>1104.5999999999999</v>
      </c>
      <c r="C39" s="5">
        <v>10066.200000000001</v>
      </c>
      <c r="D39">
        <v>1117</v>
      </c>
      <c r="E39" s="5">
        <v>10174.4</v>
      </c>
      <c r="F39">
        <v>1160.8</v>
      </c>
      <c r="G39" s="5">
        <v>11248.7</v>
      </c>
      <c r="H39">
        <v>1107</v>
      </c>
      <c r="I39" s="5">
        <v>11103</v>
      </c>
      <c r="AJ39">
        <v>1367</v>
      </c>
      <c r="AK39">
        <v>12773.5</v>
      </c>
    </row>
    <row r="40" spans="2:37" x14ac:dyDescent="0.2">
      <c r="B40">
        <v>1004.8</v>
      </c>
      <c r="C40" s="5">
        <v>7777.2</v>
      </c>
      <c r="D40">
        <v>1213.5</v>
      </c>
      <c r="E40" s="5">
        <v>11151.5</v>
      </c>
      <c r="F40">
        <v>1142.5999999999999</v>
      </c>
      <c r="G40" s="5">
        <v>11716.8</v>
      </c>
      <c r="H40">
        <v>1153.4000000000001</v>
      </c>
      <c r="I40" s="5">
        <v>11640.7</v>
      </c>
    </row>
    <row r="41" spans="2:37" x14ac:dyDescent="0.2">
      <c r="B41">
        <v>991</v>
      </c>
      <c r="C41" s="5">
        <v>8045</v>
      </c>
      <c r="D41">
        <v>1068.2</v>
      </c>
      <c r="E41" s="5">
        <v>9693.2999999999993</v>
      </c>
      <c r="F41">
        <v>1270.2</v>
      </c>
      <c r="G41" s="5">
        <v>12973.2</v>
      </c>
      <c r="H41">
        <v>1086.7</v>
      </c>
      <c r="I41" s="5">
        <v>11293</v>
      </c>
    </row>
    <row r="42" spans="2:37" x14ac:dyDescent="0.2">
      <c r="B42">
        <v>1008</v>
      </c>
      <c r="C42" s="5">
        <v>8046</v>
      </c>
      <c r="D42">
        <v>1059.7</v>
      </c>
      <c r="E42" s="5">
        <v>10830</v>
      </c>
      <c r="F42">
        <v>1286.7</v>
      </c>
      <c r="G42" s="5">
        <v>13752.9</v>
      </c>
      <c r="H42">
        <v>1223.9000000000001</v>
      </c>
      <c r="I42" s="5">
        <v>12044.7</v>
      </c>
    </row>
    <row r="43" spans="2:37" x14ac:dyDescent="0.2">
      <c r="B43">
        <v>1092.7</v>
      </c>
      <c r="C43" s="5">
        <v>10537.6</v>
      </c>
      <c r="H43">
        <v>1112.5</v>
      </c>
      <c r="I43" s="5">
        <v>9987.5</v>
      </c>
    </row>
    <row r="44" spans="2:37" x14ac:dyDescent="0.2">
      <c r="B44">
        <v>1058.2</v>
      </c>
      <c r="C44" s="5">
        <v>9260.9</v>
      </c>
      <c r="H44">
        <v>1251.3</v>
      </c>
      <c r="I44" s="5">
        <v>12088.7</v>
      </c>
    </row>
    <row r="61" spans="1:37" x14ac:dyDescent="0.2">
      <c r="A61" s="3" t="s">
        <v>6</v>
      </c>
      <c r="B61" s="1">
        <f>AVERAGE(B5:B59)</f>
        <v>1230.49</v>
      </c>
      <c r="C61" s="1">
        <f t="shared" ref="C61:AK61" si="0">AVERAGE(C5:C59)</f>
        <v>11581.817499999997</v>
      </c>
      <c r="D61" s="1">
        <f t="shared" si="0"/>
        <v>1206.9131578947367</v>
      </c>
      <c r="E61" s="1">
        <f t="shared" si="0"/>
        <v>11934.176315789475</v>
      </c>
      <c r="F61" s="1">
        <f t="shared" si="0"/>
        <v>1219.1026315789475</v>
      </c>
      <c r="G61" s="1">
        <f t="shared" si="0"/>
        <v>12312.728947368421</v>
      </c>
      <c r="H61" s="1">
        <f t="shared" si="0"/>
        <v>1253.69</v>
      </c>
      <c r="I61" s="1">
        <f t="shared" si="0"/>
        <v>12816.657500000005</v>
      </c>
      <c r="J61" s="1">
        <f t="shared" si="0"/>
        <v>1391.4656250000003</v>
      </c>
      <c r="K61" s="1">
        <f t="shared" si="0"/>
        <v>13894.531250000002</v>
      </c>
      <c r="L61" s="1">
        <f t="shared" si="0"/>
        <v>1606.9</v>
      </c>
      <c r="M61" s="1">
        <f t="shared" si="0"/>
        <v>16104.759999999998</v>
      </c>
      <c r="N61" s="1">
        <f t="shared" si="0"/>
        <v>1722.0333333333331</v>
      </c>
      <c r="O61" s="1">
        <f t="shared" si="0"/>
        <v>16938.866666666669</v>
      </c>
      <c r="P61" s="1">
        <f t="shared" si="0"/>
        <v>1698.7777777777778</v>
      </c>
      <c r="Q61" s="1">
        <f t="shared" si="0"/>
        <v>16246.377777777778</v>
      </c>
      <c r="R61" s="1">
        <f t="shared" si="0"/>
        <v>1717.0833333333333</v>
      </c>
      <c r="S61" s="1">
        <f t="shared" si="0"/>
        <v>15945.583333333334</v>
      </c>
      <c r="T61" s="1">
        <f t="shared" si="0"/>
        <v>1721.8799999999999</v>
      </c>
      <c r="U61" s="1">
        <f t="shared" si="0"/>
        <v>16258.820000000002</v>
      </c>
      <c r="V61" s="1">
        <f t="shared" si="0"/>
        <v>1765.1499999999999</v>
      </c>
      <c r="W61" s="1">
        <f t="shared" si="0"/>
        <v>15772.283333333335</v>
      </c>
      <c r="X61" s="1">
        <f t="shared" si="0"/>
        <v>1736.3888888888887</v>
      </c>
      <c r="Y61" s="1">
        <f t="shared" si="0"/>
        <v>16023.733333333334</v>
      </c>
      <c r="Z61" s="1">
        <f t="shared" si="0"/>
        <v>1477.3416666666665</v>
      </c>
      <c r="AA61" s="1">
        <f t="shared" si="0"/>
        <v>12157.4</v>
      </c>
      <c r="AB61" s="1">
        <f t="shared" si="0"/>
        <v>1758.4</v>
      </c>
      <c r="AC61" s="1">
        <f t="shared" si="0"/>
        <v>17081.5</v>
      </c>
      <c r="AD61" s="1">
        <f t="shared" si="0"/>
        <v>1476.72</v>
      </c>
      <c r="AE61" s="1">
        <f t="shared" si="0"/>
        <v>13099.266666666668</v>
      </c>
      <c r="AF61" s="1">
        <f t="shared" si="0"/>
        <v>1315.825</v>
      </c>
      <c r="AG61" s="1">
        <f t="shared" si="0"/>
        <v>11601.756250000002</v>
      </c>
      <c r="AH61" s="1">
        <f t="shared" si="0"/>
        <v>1251.051851851852</v>
      </c>
      <c r="AI61" s="1">
        <f t="shared" si="0"/>
        <v>11033.68888888889</v>
      </c>
      <c r="AJ61" s="1">
        <f t="shared" si="0"/>
        <v>1202.0371428571427</v>
      </c>
      <c r="AK61" s="1">
        <f t="shared" si="0"/>
        <v>10605.357142857145</v>
      </c>
    </row>
    <row r="62" spans="1:37" x14ac:dyDescent="0.2">
      <c r="A62" s="3" t="s">
        <v>7</v>
      </c>
      <c r="B62" s="1">
        <f t="shared" ref="B62:AK62" si="1">B61-B4</f>
        <v>279.69000000000005</v>
      </c>
      <c r="C62" s="1">
        <f t="shared" si="1"/>
        <v>3473.4174999999977</v>
      </c>
      <c r="D62" s="1">
        <f t="shared" si="1"/>
        <v>276.2131578947367</v>
      </c>
      <c r="E62" s="1">
        <f t="shared" si="1"/>
        <v>3795.1763157894748</v>
      </c>
      <c r="F62" s="1">
        <f t="shared" si="1"/>
        <v>314.10263157894747</v>
      </c>
      <c r="G62" s="1">
        <f t="shared" si="1"/>
        <v>4328.3289473684217</v>
      </c>
      <c r="H62" s="1">
        <f t="shared" si="1"/>
        <v>310.99</v>
      </c>
      <c r="I62" s="1">
        <f t="shared" si="1"/>
        <v>4220.6575000000048</v>
      </c>
      <c r="J62" s="1">
        <f t="shared" si="1"/>
        <v>515.0656250000003</v>
      </c>
      <c r="K62" s="1">
        <f t="shared" si="1"/>
        <v>6656.6312500000022</v>
      </c>
      <c r="L62" s="1">
        <f t="shared" si="1"/>
        <v>660.60000000000014</v>
      </c>
      <c r="M62" s="1">
        <f t="shared" si="1"/>
        <v>7612.7599999999984</v>
      </c>
      <c r="N62" s="1">
        <f t="shared" si="1"/>
        <v>775.43333333333305</v>
      </c>
      <c r="O62" s="1">
        <f t="shared" si="1"/>
        <v>8442.0666666666693</v>
      </c>
      <c r="P62" s="1">
        <f t="shared" si="1"/>
        <v>736.97777777777787</v>
      </c>
      <c r="Q62" s="1">
        <f t="shared" si="1"/>
        <v>7585.5777777777785</v>
      </c>
      <c r="R62" s="1">
        <f t="shared" si="1"/>
        <v>752.18333333333328</v>
      </c>
      <c r="S62" s="1">
        <f t="shared" si="1"/>
        <v>7353.0833333333339</v>
      </c>
      <c r="T62" s="1">
        <f t="shared" si="1"/>
        <v>678.37999999999988</v>
      </c>
      <c r="U62" s="1">
        <f t="shared" si="1"/>
        <v>6737.7200000000012</v>
      </c>
      <c r="V62" s="1">
        <f t="shared" si="1"/>
        <v>754.24999999999989</v>
      </c>
      <c r="W62" s="1">
        <f t="shared" si="1"/>
        <v>6580.7833333333347</v>
      </c>
      <c r="X62" s="1">
        <f t="shared" si="1"/>
        <v>740.98888888888871</v>
      </c>
      <c r="Y62" s="1">
        <f t="shared" si="1"/>
        <v>7155.8333333333339</v>
      </c>
      <c r="Z62" s="1">
        <f t="shared" si="1"/>
        <v>530.54166666666652</v>
      </c>
      <c r="AA62" s="1">
        <f t="shared" si="1"/>
        <v>4107.8999999999996</v>
      </c>
      <c r="AB62" s="1">
        <f t="shared" si="1"/>
        <v>763.80000000000007</v>
      </c>
      <c r="AC62" s="1">
        <f t="shared" si="1"/>
        <v>8571.5</v>
      </c>
      <c r="AD62" s="1">
        <f t="shared" si="1"/>
        <v>435.02</v>
      </c>
      <c r="AE62" s="1">
        <f t="shared" si="1"/>
        <v>4299.8666666666686</v>
      </c>
      <c r="AF62" s="1">
        <f t="shared" si="1"/>
        <v>329.125</v>
      </c>
      <c r="AG62" s="1">
        <f t="shared" si="1"/>
        <v>3526.1562500000018</v>
      </c>
      <c r="AH62" s="1">
        <f t="shared" si="1"/>
        <v>286.05185185185201</v>
      </c>
      <c r="AI62" s="1">
        <f t="shared" si="1"/>
        <v>3067.3888888888896</v>
      </c>
      <c r="AJ62" s="1">
        <f t="shared" si="1"/>
        <v>281.4371428571427</v>
      </c>
      <c r="AK62" s="1">
        <f t="shared" si="1"/>
        <v>3282.5571428571448</v>
      </c>
    </row>
    <row r="63" spans="1:37" x14ac:dyDescent="0.2">
      <c r="A63" s="3" t="s">
        <v>8</v>
      </c>
      <c r="B63" s="1">
        <f>C62/B62</f>
        <v>12.418811898888045</v>
      </c>
      <c r="C63" s="3"/>
      <c r="D63" s="1">
        <f>E62/D62</f>
        <v>13.740027248216014</v>
      </c>
      <c r="E63" s="3"/>
      <c r="F63" s="1">
        <f>G62/F62</f>
        <v>13.779983076265717</v>
      </c>
      <c r="G63" s="3"/>
      <c r="H63" s="1">
        <f>I62/H62</f>
        <v>13.571682369208029</v>
      </c>
      <c r="I63" s="3"/>
      <c r="J63" s="1">
        <f>K62/J62</f>
        <v>12.923850722905453</v>
      </c>
      <c r="K63" s="3"/>
      <c r="L63" s="1">
        <f>M62/L62</f>
        <v>11.524008477141987</v>
      </c>
      <c r="M63" s="3"/>
      <c r="N63" s="1">
        <f>O62/N62</f>
        <v>10.886901947298293</v>
      </c>
      <c r="O63" s="3"/>
      <c r="P63" s="1">
        <f>Q62/P62</f>
        <v>10.292817512965867</v>
      </c>
      <c r="Q63" s="3"/>
      <c r="R63" s="1">
        <f>S62/R62</f>
        <v>9.775653098756953</v>
      </c>
      <c r="S63" s="3"/>
      <c r="T63" s="1">
        <f>U62/T62</f>
        <v>9.93207346914709</v>
      </c>
      <c r="U63" s="3"/>
      <c r="V63" s="1">
        <f>W62/V62</f>
        <v>8.7249364711081672</v>
      </c>
      <c r="W63" s="3"/>
      <c r="X63" s="1">
        <f>Y62/X62</f>
        <v>9.6571398581475236</v>
      </c>
      <c r="Y63" s="3"/>
      <c r="Z63" s="1">
        <f>AA62/Z62</f>
        <v>7.7428414356396775</v>
      </c>
      <c r="AA63" s="3"/>
      <c r="AB63" s="1">
        <f>AC62/AB62</f>
        <v>11.222178580780309</v>
      </c>
      <c r="AC63" s="3"/>
      <c r="AD63" s="1">
        <f>AE62/AD62</f>
        <v>9.8842965074402755</v>
      </c>
      <c r="AE63" s="3"/>
      <c r="AF63" s="1">
        <f>AG62/AF62</f>
        <v>10.713729586023552</v>
      </c>
      <c r="AG63" s="3"/>
      <c r="AH63" s="1">
        <f>AI62/AH62</f>
        <v>10.723191858507908</v>
      </c>
      <c r="AI63" s="3"/>
      <c r="AJ63" s="1">
        <f>AK62/AJ62</f>
        <v>11.663553394312876</v>
      </c>
      <c r="AK63" s="3"/>
    </row>
    <row r="64" spans="1:37" x14ac:dyDescent="0.2">
      <c r="A64" s="3"/>
      <c r="B64" s="1"/>
      <c r="C64" s="3"/>
      <c r="D64" s="1"/>
      <c r="E64" s="3"/>
      <c r="F64" s="1"/>
      <c r="G64" s="3"/>
      <c r="H64" s="1"/>
      <c r="I64" s="3"/>
      <c r="J64" s="1"/>
      <c r="K64" s="3"/>
      <c r="L64" s="1"/>
      <c r="M64" s="3"/>
      <c r="N64" s="1"/>
      <c r="O64" s="3"/>
      <c r="P64" s="1"/>
      <c r="Q64" s="3"/>
      <c r="R64" s="1"/>
      <c r="S64" s="3"/>
      <c r="T64" s="1"/>
      <c r="U64" s="3"/>
      <c r="V64" s="1"/>
      <c r="W64" s="3"/>
      <c r="X64" s="1"/>
      <c r="Y64" s="3"/>
      <c r="Z64" s="1"/>
      <c r="AA64" s="3"/>
      <c r="AB64" s="1"/>
      <c r="AC64" s="3"/>
      <c r="AD64" s="1"/>
      <c r="AE64" s="3"/>
      <c r="AF64" s="1"/>
      <c r="AG64" s="3"/>
      <c r="AH64" s="1"/>
      <c r="AI64" s="3"/>
      <c r="AJ64" s="1"/>
      <c r="AK64" s="3"/>
    </row>
    <row r="65" spans="1:37" x14ac:dyDescent="0.2">
      <c r="A65" s="3" t="s">
        <v>15</v>
      </c>
      <c r="B65" s="1">
        <f>B62/$B$62</f>
        <v>1</v>
      </c>
      <c r="C65" s="3"/>
      <c r="D65" s="1">
        <f>D62/$B$62</f>
        <v>0.98756894381185112</v>
      </c>
      <c r="E65" s="3"/>
      <c r="F65" s="1">
        <f>F62/$B$62</f>
        <v>1.1230384768098516</v>
      </c>
      <c r="G65" s="3"/>
      <c r="H65" s="1">
        <f>H62/$B$62</f>
        <v>1.1119096142157388</v>
      </c>
      <c r="I65" s="3"/>
      <c r="J65" s="1">
        <f>J62/$B$62</f>
        <v>1.8415589581322185</v>
      </c>
      <c r="K65" s="3"/>
      <c r="L65" s="1">
        <f>L62/$B$62</f>
        <v>2.3619006757481498</v>
      </c>
      <c r="M65" s="3"/>
      <c r="N65" s="1">
        <f>N62/$B$62</f>
        <v>2.772474287008234</v>
      </c>
      <c r="O65" s="3"/>
      <c r="P65" s="1">
        <f>P62/$B$62</f>
        <v>2.634980792226314</v>
      </c>
      <c r="Q65" s="3"/>
      <c r="R65" s="1">
        <f>R62/$B$62</f>
        <v>2.6893465384294508</v>
      </c>
      <c r="S65" s="3"/>
      <c r="T65" s="1">
        <f>T62/$B$62</f>
        <v>2.4254710572419453</v>
      </c>
      <c r="U65" s="3"/>
      <c r="V65" s="1">
        <f>V62/$B$62</f>
        <v>2.6967356716364539</v>
      </c>
      <c r="W65" s="3"/>
      <c r="X65" s="1">
        <f>X62/$B$62</f>
        <v>2.6493220668915178</v>
      </c>
      <c r="Y65" s="3"/>
      <c r="Z65" s="1">
        <f>Z62/$B$62</f>
        <v>1.8968917968703436</v>
      </c>
      <c r="AA65" s="3"/>
      <c r="AB65" s="1">
        <f>AB62/$B$62</f>
        <v>2.7308806178268794</v>
      </c>
      <c r="AC65" s="3"/>
      <c r="AD65" s="1">
        <f>AD62/$B$62</f>
        <v>1.5553648682469874</v>
      </c>
      <c r="AE65" s="3"/>
      <c r="AF65" s="1">
        <f>AF62/$B$62</f>
        <v>1.1767492581071899</v>
      </c>
      <c r="AG65" s="3"/>
      <c r="AH65" s="1">
        <f>AH62/$B$62</f>
        <v>1.0227460826338159</v>
      </c>
      <c r="AI65" s="3"/>
      <c r="AJ65" s="1">
        <f>AJ62/$B$62</f>
        <v>1.0062467119208505</v>
      </c>
      <c r="AK65" s="3"/>
    </row>
    <row r="66" spans="1:37" x14ac:dyDescent="0.2">
      <c r="A66" s="3" t="s">
        <v>16</v>
      </c>
      <c r="B66" s="1">
        <f>C62/$C$62</f>
        <v>1</v>
      </c>
      <c r="C66" s="3"/>
      <c r="D66" s="1">
        <f>E62/$C$62</f>
        <v>1.0926346503953173</v>
      </c>
      <c r="E66" s="3"/>
      <c r="F66" s="1">
        <f>G62/$C$62</f>
        <v>1.2461297691303808</v>
      </c>
      <c r="G66" s="3"/>
      <c r="H66" s="1">
        <f>I62/$C$62</f>
        <v>1.2151310632827776</v>
      </c>
      <c r="I66" s="3"/>
      <c r="J66" s="1">
        <f>K62/$C$62</f>
        <v>1.9164500812240413</v>
      </c>
      <c r="K66" s="3"/>
      <c r="L66" s="1">
        <f>M62/$C$62</f>
        <v>2.1917204021687584</v>
      </c>
      <c r="M66" s="3"/>
      <c r="N66" s="1">
        <f>O62/$C$62</f>
        <v>2.4304785320701225</v>
      </c>
      <c r="O66" s="3"/>
      <c r="P66" s="1">
        <f>Q62/$C$62</f>
        <v>2.1838946161173496</v>
      </c>
      <c r="Q66" s="3"/>
      <c r="R66" s="1">
        <f>S62/$C$62</f>
        <v>2.1169592579450467</v>
      </c>
      <c r="S66" s="3"/>
      <c r="T66" s="1">
        <f>U62/$C$62</f>
        <v>1.9397956047610188</v>
      </c>
      <c r="U66" s="3"/>
      <c r="V66" s="1">
        <f>W62/$C$62</f>
        <v>1.8946133982837765</v>
      </c>
      <c r="W66" s="3"/>
      <c r="X66" s="1">
        <f>Y62/$C$62</f>
        <v>2.0601708068014681</v>
      </c>
      <c r="Y66" s="3"/>
      <c r="Z66" s="1">
        <f>AA62/$C$62</f>
        <v>1.1826680783407126</v>
      </c>
      <c r="AA66" s="3"/>
      <c r="AB66" s="1">
        <f>AC62/$C$62</f>
        <v>2.4677425043203143</v>
      </c>
      <c r="AC66" s="3"/>
      <c r="AD66" s="1">
        <f>AE62/$C$62</f>
        <v>1.2379354530996263</v>
      </c>
      <c r="AE66" s="3"/>
      <c r="AF66" s="1">
        <f>AG62/$C$62</f>
        <v>1.0151835332205255</v>
      </c>
      <c r="AG66" s="3"/>
      <c r="AH66" s="1">
        <f>AI62/$C$62</f>
        <v>0.88310400027894476</v>
      </c>
      <c r="AI66" s="3"/>
      <c r="AJ66" s="1">
        <f>AK62/$C$62</f>
        <v>0.94505113274092356</v>
      </c>
      <c r="AK66" s="3"/>
    </row>
    <row r="67" spans="1:37" x14ac:dyDescent="0.2">
      <c r="A67" s="3" t="s">
        <v>12</v>
      </c>
      <c r="B67" s="1">
        <f>B63/$B$63</f>
        <v>1</v>
      </c>
      <c r="C67" s="3"/>
      <c r="D67" s="1">
        <f>D63/$B$63</f>
        <v>1.1063882245809897</v>
      </c>
      <c r="E67" s="3"/>
      <c r="F67" s="1">
        <f>F63/$B$63</f>
        <v>1.1096055877534909</v>
      </c>
      <c r="G67" s="3"/>
      <c r="H67" s="1">
        <f>H63/$B$63</f>
        <v>1.0928325897603144</v>
      </c>
      <c r="I67" s="3"/>
      <c r="J67" s="1">
        <f>J63/$B$63</f>
        <v>1.0406672416113032</v>
      </c>
      <c r="K67" s="3"/>
      <c r="L67" s="1">
        <f>L63/$B$63</f>
        <v>0.92794774338870722</v>
      </c>
      <c r="M67" s="3"/>
      <c r="N67" s="1">
        <f>N63/$B$63</f>
        <v>0.87664601380048957</v>
      </c>
      <c r="O67" s="3"/>
      <c r="P67" s="1">
        <f>P63/$B$63</f>
        <v>0.82880855244191798</v>
      </c>
      <c r="Q67" s="3"/>
      <c r="R67" s="1">
        <f>R63/$B$63</f>
        <v>0.78716492192238174</v>
      </c>
      <c r="S67" s="3"/>
      <c r="T67" s="1">
        <f>T63/$B$63</f>
        <v>0.79976035952653313</v>
      </c>
      <c r="U67" s="3"/>
      <c r="V67" s="1">
        <f>V63/$B$63</f>
        <v>0.70255806611334382</v>
      </c>
      <c r="W67" s="3"/>
      <c r="X67" s="1">
        <f>X63/$B$63</f>
        <v>0.77762188015845579</v>
      </c>
      <c r="Y67" s="3"/>
      <c r="Z67" s="1">
        <f>Z63/$B$63</f>
        <v>0.62347682682374439</v>
      </c>
      <c r="AA67" s="3"/>
      <c r="AB67" s="1">
        <f>AB63/$B$63</f>
        <v>0.90364349441391567</v>
      </c>
      <c r="AC67" s="3"/>
      <c r="AD67" s="1">
        <f>AD63/$B$63</f>
        <v>0.79591321520259883</v>
      </c>
      <c r="AE67" s="3"/>
      <c r="AF67" s="1">
        <f>AF63/$B$63</f>
        <v>0.86270165562156864</v>
      </c>
      <c r="AG67" s="3"/>
      <c r="AH67" s="1">
        <f>AH63/$B$63</f>
        <v>0.86346358619603869</v>
      </c>
      <c r="AI67" s="3"/>
      <c r="AJ67" s="1">
        <f>AJ63/$B$63</f>
        <v>0.93918431886042231</v>
      </c>
      <c r="AK67" s="3"/>
    </row>
    <row r="70" spans="1:37" x14ac:dyDescent="0.2">
      <c r="A70" s="3" t="s">
        <v>3</v>
      </c>
      <c r="B70" s="1">
        <v>9</v>
      </c>
      <c r="C70" s="3" t="s">
        <v>5</v>
      </c>
      <c r="D70" s="1">
        <v>10</v>
      </c>
      <c r="E70" s="3" t="s">
        <v>5</v>
      </c>
      <c r="F70" s="1">
        <v>11</v>
      </c>
      <c r="G70" s="3" t="s">
        <v>5</v>
      </c>
      <c r="H70" s="1">
        <v>12</v>
      </c>
      <c r="I70" s="3" t="s">
        <v>11</v>
      </c>
      <c r="J70" s="1">
        <v>13</v>
      </c>
      <c r="K70" s="3" t="s">
        <v>10</v>
      </c>
      <c r="L70" s="1">
        <v>14</v>
      </c>
      <c r="M70" s="3" t="s">
        <v>9</v>
      </c>
      <c r="N70" s="1">
        <v>15</v>
      </c>
      <c r="O70" s="3" t="s">
        <v>9</v>
      </c>
      <c r="P70" s="1">
        <v>16</v>
      </c>
      <c r="Q70" s="3" t="s">
        <v>9</v>
      </c>
      <c r="R70" s="1">
        <v>17</v>
      </c>
      <c r="S70" s="3" t="s">
        <v>9</v>
      </c>
      <c r="T70" s="1">
        <v>18</v>
      </c>
      <c r="U70" s="3" t="s">
        <v>9</v>
      </c>
      <c r="V70" s="1">
        <v>19</v>
      </c>
      <c r="W70" s="3" t="s">
        <v>9</v>
      </c>
      <c r="X70" s="1">
        <v>20</v>
      </c>
      <c r="Y70" s="3" t="s">
        <v>9</v>
      </c>
      <c r="Z70" s="1">
        <v>21</v>
      </c>
      <c r="AA70" s="3" t="s">
        <v>13</v>
      </c>
      <c r="AB70" s="1">
        <v>22</v>
      </c>
      <c r="AC70" s="3" t="s">
        <v>14</v>
      </c>
      <c r="AD70" s="1">
        <v>23</v>
      </c>
      <c r="AE70" s="3" t="s">
        <v>21</v>
      </c>
      <c r="AF70" s="1">
        <v>24</v>
      </c>
      <c r="AG70" s="3" t="s">
        <v>18</v>
      </c>
      <c r="AH70" s="1">
        <v>25</v>
      </c>
      <c r="AI70" s="3" t="s">
        <v>18</v>
      </c>
      <c r="AJ70" s="1">
        <v>26</v>
      </c>
      <c r="AK70" s="1" t="s">
        <v>18</v>
      </c>
    </row>
    <row r="71" spans="1:37" x14ac:dyDescent="0.2">
      <c r="A71" s="4"/>
      <c r="B71" s="2" t="s">
        <v>1</v>
      </c>
      <c r="C71" s="4" t="s">
        <v>2</v>
      </c>
      <c r="D71" s="2" t="s">
        <v>1</v>
      </c>
      <c r="E71" s="4" t="s">
        <v>2</v>
      </c>
      <c r="F71" s="2" t="s">
        <v>1</v>
      </c>
      <c r="G71" s="4" t="s">
        <v>2</v>
      </c>
      <c r="H71" s="2" t="s">
        <v>1</v>
      </c>
      <c r="I71" s="4" t="s">
        <v>2</v>
      </c>
      <c r="J71" s="2" t="s">
        <v>1</v>
      </c>
      <c r="K71" s="4" t="s">
        <v>2</v>
      </c>
      <c r="L71" s="2" t="s">
        <v>1</v>
      </c>
      <c r="M71" s="4" t="s">
        <v>2</v>
      </c>
      <c r="N71" s="2" t="s">
        <v>1</v>
      </c>
      <c r="O71" s="4" t="s">
        <v>2</v>
      </c>
      <c r="P71" s="2" t="s">
        <v>1</v>
      </c>
      <c r="Q71" s="4" t="s">
        <v>2</v>
      </c>
      <c r="R71" s="2" t="s">
        <v>1</v>
      </c>
      <c r="S71" s="4" t="s">
        <v>2</v>
      </c>
      <c r="T71" s="2" t="s">
        <v>1</v>
      </c>
      <c r="U71" s="4" t="s">
        <v>2</v>
      </c>
      <c r="V71" s="2" t="s">
        <v>1</v>
      </c>
      <c r="W71" s="4" t="s">
        <v>2</v>
      </c>
      <c r="X71" s="2" t="s">
        <v>1</v>
      </c>
      <c r="Y71" s="4" t="s">
        <v>2</v>
      </c>
      <c r="Z71" s="2" t="s">
        <v>1</v>
      </c>
      <c r="AA71" s="4" t="s">
        <v>2</v>
      </c>
      <c r="AB71" s="2" t="s">
        <v>1</v>
      </c>
      <c r="AC71" s="4" t="s">
        <v>2</v>
      </c>
      <c r="AD71" s="2" t="s">
        <v>1</v>
      </c>
      <c r="AE71" s="4" t="s">
        <v>2</v>
      </c>
      <c r="AF71" s="2" t="s">
        <v>1</v>
      </c>
      <c r="AG71" s="4" t="s">
        <v>2</v>
      </c>
      <c r="AH71" s="2" t="s">
        <v>1</v>
      </c>
      <c r="AI71" s="4" t="s">
        <v>2</v>
      </c>
      <c r="AJ71" s="2" t="s">
        <v>1</v>
      </c>
      <c r="AK71" s="4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CF32D-04E0-440E-970A-7AC168654B93}">
  <dimension ref="A1:AC91"/>
  <sheetViews>
    <sheetView topLeftCell="A34" zoomScale="70" zoomScaleNormal="70" workbookViewId="0">
      <selection activeCell="S94" sqref="S94"/>
    </sheetView>
  </sheetViews>
  <sheetFormatPr baseColWidth="10" defaultColWidth="8.83203125" defaultRowHeight="15" x14ac:dyDescent="0.2"/>
  <sheetData>
    <row r="1" spans="1:29" x14ac:dyDescent="0.2">
      <c r="A1" s="3" t="s">
        <v>0</v>
      </c>
      <c r="B1" s="1" t="s">
        <v>22</v>
      </c>
      <c r="C1" s="3"/>
      <c r="D1" s="1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1"/>
      <c r="Q1" s="3"/>
      <c r="R1" s="1"/>
      <c r="S1" s="3"/>
      <c r="T1" s="1"/>
      <c r="U1" s="3"/>
      <c r="V1" s="1"/>
      <c r="W1" s="3"/>
      <c r="X1" s="1"/>
      <c r="Y1" s="3"/>
      <c r="Z1" s="1"/>
      <c r="AA1" s="3"/>
      <c r="AB1" s="1"/>
      <c r="AC1" s="3"/>
    </row>
    <row r="2" spans="1:29" x14ac:dyDescent="0.2">
      <c r="A2" s="3" t="s">
        <v>3</v>
      </c>
      <c r="B2" s="1">
        <v>15</v>
      </c>
      <c r="C2" s="3" t="s">
        <v>5</v>
      </c>
      <c r="D2" s="1">
        <v>16</v>
      </c>
      <c r="E2" s="3" t="s">
        <v>5</v>
      </c>
      <c r="F2" s="1">
        <v>17</v>
      </c>
      <c r="G2" s="3" t="s">
        <v>5</v>
      </c>
      <c r="H2" s="1">
        <v>18</v>
      </c>
      <c r="I2" s="3" t="s">
        <v>11</v>
      </c>
      <c r="J2" s="1">
        <v>19</v>
      </c>
      <c r="K2" s="3" t="s">
        <v>10</v>
      </c>
      <c r="L2" s="1">
        <v>20</v>
      </c>
      <c r="M2" s="3" t="s">
        <v>9</v>
      </c>
      <c r="N2" s="1">
        <v>21</v>
      </c>
      <c r="O2" s="3" t="s">
        <v>9</v>
      </c>
      <c r="P2" s="1">
        <v>22</v>
      </c>
      <c r="Q2" s="3" t="s">
        <v>9</v>
      </c>
      <c r="R2" s="1">
        <v>23</v>
      </c>
      <c r="S2" s="3" t="s">
        <v>13</v>
      </c>
      <c r="T2" s="1">
        <v>24</v>
      </c>
      <c r="U2" s="3" t="s">
        <v>14</v>
      </c>
      <c r="V2" s="1">
        <v>25</v>
      </c>
      <c r="W2" s="3" t="s">
        <v>17</v>
      </c>
      <c r="X2" s="1">
        <v>26</v>
      </c>
      <c r="Y2" s="3" t="s">
        <v>18</v>
      </c>
      <c r="Z2" s="1">
        <v>27</v>
      </c>
      <c r="AA2" s="3" t="s">
        <v>18</v>
      </c>
      <c r="AB2" s="1">
        <v>28</v>
      </c>
      <c r="AC2" s="3" t="s">
        <v>18</v>
      </c>
    </row>
    <row r="3" spans="1:29" x14ac:dyDescent="0.2">
      <c r="A3" s="4"/>
      <c r="B3" s="2" t="s">
        <v>1</v>
      </c>
      <c r="C3" s="4" t="s">
        <v>2</v>
      </c>
      <c r="D3" s="2" t="s">
        <v>1</v>
      </c>
      <c r="E3" s="4" t="s">
        <v>2</v>
      </c>
      <c r="F3" s="2" t="s">
        <v>1</v>
      </c>
      <c r="G3" s="4" t="s">
        <v>2</v>
      </c>
      <c r="H3" s="2" t="s">
        <v>1</v>
      </c>
      <c r="I3" s="4" t="s">
        <v>2</v>
      </c>
      <c r="J3" s="2" t="s">
        <v>1</v>
      </c>
      <c r="K3" s="4" t="s">
        <v>2</v>
      </c>
      <c r="L3" s="2" t="s">
        <v>1</v>
      </c>
      <c r="M3" s="4" t="s">
        <v>2</v>
      </c>
      <c r="N3" s="2" t="s">
        <v>1</v>
      </c>
      <c r="O3" s="4" t="s">
        <v>2</v>
      </c>
      <c r="P3" s="2" t="s">
        <v>1</v>
      </c>
      <c r="Q3" s="4" t="s">
        <v>2</v>
      </c>
      <c r="R3" s="2" t="s">
        <v>1</v>
      </c>
      <c r="S3" s="4" t="s">
        <v>2</v>
      </c>
      <c r="T3" s="2" t="s">
        <v>1</v>
      </c>
      <c r="U3" s="4" t="s">
        <v>2</v>
      </c>
      <c r="V3" s="2" t="s">
        <v>1</v>
      </c>
      <c r="W3" s="4" t="s">
        <v>2</v>
      </c>
      <c r="X3" s="2" t="s">
        <v>1</v>
      </c>
      <c r="Y3" s="4" t="s">
        <v>2</v>
      </c>
      <c r="Z3" s="2" t="s">
        <v>1</v>
      </c>
      <c r="AA3" s="4" t="s">
        <v>2</v>
      </c>
      <c r="AB3" s="2" t="s">
        <v>1</v>
      </c>
      <c r="AC3" s="4" t="s">
        <v>2</v>
      </c>
    </row>
    <row r="4" spans="1:29" x14ac:dyDescent="0.2">
      <c r="A4" s="4" t="s">
        <v>4</v>
      </c>
      <c r="B4" s="2">
        <v>866.3</v>
      </c>
      <c r="C4" s="4">
        <v>6819.2</v>
      </c>
      <c r="D4" s="2">
        <v>866</v>
      </c>
      <c r="E4" s="4">
        <v>6797.1</v>
      </c>
      <c r="F4" s="2">
        <v>851.5</v>
      </c>
      <c r="G4" s="4">
        <v>6624.4</v>
      </c>
      <c r="H4" s="2">
        <v>818.5</v>
      </c>
      <c r="I4" s="4">
        <v>6182.1</v>
      </c>
      <c r="J4" s="2">
        <v>841</v>
      </c>
      <c r="K4" s="4">
        <v>6125.7</v>
      </c>
      <c r="L4" s="2">
        <v>871.5</v>
      </c>
      <c r="M4" s="4">
        <v>6751.9</v>
      </c>
      <c r="N4" s="2">
        <v>843.9</v>
      </c>
      <c r="O4" s="4">
        <v>6571.4</v>
      </c>
      <c r="P4" s="2">
        <v>875.3</v>
      </c>
      <c r="Q4" s="4">
        <v>7410.9</v>
      </c>
      <c r="R4" s="6">
        <v>873.2</v>
      </c>
      <c r="S4" s="7">
        <v>6642.2</v>
      </c>
      <c r="T4" s="2">
        <v>819.4</v>
      </c>
      <c r="U4" s="4">
        <v>5854.2</v>
      </c>
      <c r="V4" s="2">
        <v>840.2</v>
      </c>
      <c r="W4" s="4">
        <v>6337.4</v>
      </c>
      <c r="X4" s="2">
        <v>820.7</v>
      </c>
      <c r="Y4" s="4">
        <v>6046.9</v>
      </c>
      <c r="Z4" s="2">
        <v>820</v>
      </c>
      <c r="AA4" s="4">
        <v>6304.3</v>
      </c>
      <c r="AB4" s="2">
        <v>861</v>
      </c>
      <c r="AC4" s="4">
        <v>6548.8</v>
      </c>
    </row>
    <row r="5" spans="1:29" x14ac:dyDescent="0.2">
      <c r="B5">
        <v>968.4</v>
      </c>
      <c r="C5">
        <v>8223.7999999999993</v>
      </c>
      <c r="D5">
        <v>1015.1</v>
      </c>
      <c r="E5">
        <v>8772.9</v>
      </c>
      <c r="F5">
        <v>970.6</v>
      </c>
      <c r="G5">
        <v>8241</v>
      </c>
      <c r="H5">
        <v>1034.7</v>
      </c>
      <c r="I5">
        <v>8996.5</v>
      </c>
      <c r="J5">
        <v>1153</v>
      </c>
      <c r="K5">
        <v>9373.7000000000007</v>
      </c>
      <c r="L5">
        <v>1144.5999999999999</v>
      </c>
      <c r="M5">
        <v>10278.5</v>
      </c>
      <c r="N5">
        <v>1301</v>
      </c>
      <c r="O5">
        <v>11797.5</v>
      </c>
      <c r="P5">
        <v>1345.7</v>
      </c>
      <c r="Q5">
        <v>11824.4</v>
      </c>
      <c r="R5">
        <v>1166.7</v>
      </c>
      <c r="S5">
        <v>9818.4</v>
      </c>
      <c r="T5">
        <v>1205.5999999999999</v>
      </c>
      <c r="U5">
        <v>10988.7</v>
      </c>
      <c r="V5">
        <v>1031</v>
      </c>
      <c r="W5">
        <v>6343</v>
      </c>
      <c r="X5">
        <v>935</v>
      </c>
      <c r="Y5">
        <v>7016</v>
      </c>
      <c r="Z5">
        <v>897.7</v>
      </c>
      <c r="AA5">
        <v>6863.2</v>
      </c>
      <c r="AB5">
        <v>899.4</v>
      </c>
      <c r="AC5">
        <v>6563.8</v>
      </c>
    </row>
    <row r="6" spans="1:29" x14ac:dyDescent="0.2">
      <c r="B6">
        <v>1044.9000000000001</v>
      </c>
      <c r="C6">
        <v>10109.200000000001</v>
      </c>
      <c r="D6">
        <v>996</v>
      </c>
      <c r="E6">
        <v>9160.6</v>
      </c>
      <c r="F6">
        <v>1049.7</v>
      </c>
      <c r="G6">
        <v>9758.2000000000007</v>
      </c>
      <c r="H6">
        <v>1024</v>
      </c>
      <c r="I6">
        <v>7995.2</v>
      </c>
      <c r="J6">
        <v>1197.8</v>
      </c>
      <c r="K6">
        <v>11002.1</v>
      </c>
      <c r="L6">
        <v>1103.5</v>
      </c>
      <c r="M6">
        <v>8744.5</v>
      </c>
      <c r="N6">
        <v>1196.9000000000001</v>
      </c>
      <c r="O6">
        <v>10208.6</v>
      </c>
      <c r="P6">
        <v>1305</v>
      </c>
      <c r="Q6">
        <v>10938.3</v>
      </c>
      <c r="V6">
        <v>1016.2</v>
      </c>
      <c r="W6">
        <v>8473.7000000000007</v>
      </c>
      <c r="X6">
        <v>904</v>
      </c>
      <c r="Y6">
        <v>6012</v>
      </c>
      <c r="Z6">
        <v>1049</v>
      </c>
      <c r="AA6">
        <v>8042</v>
      </c>
      <c r="AB6">
        <v>899.6</v>
      </c>
      <c r="AC6">
        <v>6236.7</v>
      </c>
    </row>
    <row r="7" spans="1:29" x14ac:dyDescent="0.2">
      <c r="B7">
        <v>915</v>
      </c>
      <c r="C7">
        <v>7322</v>
      </c>
      <c r="D7">
        <v>948.5</v>
      </c>
      <c r="E7">
        <v>7145.5</v>
      </c>
      <c r="F7">
        <v>957.6</v>
      </c>
      <c r="G7">
        <v>8122.9</v>
      </c>
      <c r="H7">
        <v>1032.5</v>
      </c>
      <c r="I7">
        <v>8303</v>
      </c>
      <c r="J7">
        <v>1097</v>
      </c>
      <c r="K7">
        <v>8914</v>
      </c>
      <c r="L7">
        <v>1181.3</v>
      </c>
      <c r="M7">
        <v>10620.1</v>
      </c>
      <c r="N7">
        <v>1234.2</v>
      </c>
      <c r="O7">
        <v>10830.8</v>
      </c>
      <c r="P7">
        <v>1330.5</v>
      </c>
      <c r="Q7">
        <v>10195.5</v>
      </c>
      <c r="V7">
        <v>1027.0999999999999</v>
      </c>
      <c r="W7">
        <v>7835.6</v>
      </c>
      <c r="X7">
        <v>937.3</v>
      </c>
      <c r="Y7">
        <v>7190.5</v>
      </c>
      <c r="Z7">
        <v>997.5</v>
      </c>
      <c r="AA7">
        <v>7735.8</v>
      </c>
      <c r="AB7">
        <v>922</v>
      </c>
      <c r="AC7">
        <v>6290</v>
      </c>
    </row>
    <row r="8" spans="1:29" x14ac:dyDescent="0.2">
      <c r="B8">
        <v>1008.9</v>
      </c>
      <c r="C8">
        <v>8672.7999999999993</v>
      </c>
      <c r="D8">
        <v>945</v>
      </c>
      <c r="E8">
        <v>6429</v>
      </c>
      <c r="F8">
        <v>906</v>
      </c>
      <c r="G8">
        <v>6050</v>
      </c>
      <c r="H8">
        <v>876</v>
      </c>
      <c r="I8">
        <v>6190</v>
      </c>
      <c r="J8">
        <v>1083.8</v>
      </c>
      <c r="K8">
        <v>9673.6</v>
      </c>
      <c r="L8">
        <v>1097.5</v>
      </c>
      <c r="M8">
        <v>9869.5</v>
      </c>
      <c r="N8">
        <v>1191</v>
      </c>
      <c r="O8">
        <v>8779</v>
      </c>
      <c r="P8">
        <v>1417.7</v>
      </c>
      <c r="Q8">
        <v>12466.5</v>
      </c>
      <c r="V8">
        <v>1189.2</v>
      </c>
      <c r="W8">
        <v>10013.4</v>
      </c>
      <c r="X8">
        <v>1031.5</v>
      </c>
      <c r="Y8">
        <v>7928.8</v>
      </c>
      <c r="Z8">
        <v>1006.5</v>
      </c>
      <c r="AA8">
        <v>7975.2</v>
      </c>
      <c r="AB8">
        <v>943.5</v>
      </c>
      <c r="AC8">
        <v>7215.8</v>
      </c>
    </row>
    <row r="9" spans="1:29" x14ac:dyDescent="0.2">
      <c r="B9">
        <v>978</v>
      </c>
      <c r="C9">
        <v>7256</v>
      </c>
      <c r="D9">
        <v>1032.9000000000001</v>
      </c>
      <c r="E9">
        <v>8858</v>
      </c>
      <c r="F9">
        <v>983</v>
      </c>
      <c r="G9">
        <v>8023</v>
      </c>
      <c r="H9">
        <v>925.9</v>
      </c>
      <c r="I9">
        <v>7590.5</v>
      </c>
      <c r="J9">
        <v>966.9</v>
      </c>
      <c r="K9">
        <v>6991.9</v>
      </c>
      <c r="L9">
        <v>1178.5</v>
      </c>
      <c r="M9">
        <v>10021.700000000001</v>
      </c>
      <c r="P9">
        <v>1374.4</v>
      </c>
      <c r="Q9">
        <v>12398.7</v>
      </c>
      <c r="V9">
        <v>1109.3</v>
      </c>
      <c r="W9">
        <v>9130.7999999999993</v>
      </c>
      <c r="X9">
        <v>1060.5</v>
      </c>
      <c r="Y9">
        <v>8718.7000000000007</v>
      </c>
      <c r="Z9">
        <v>919.8</v>
      </c>
      <c r="AA9">
        <v>6312</v>
      </c>
      <c r="AB9">
        <v>987.8</v>
      </c>
      <c r="AC9">
        <v>7777.4</v>
      </c>
    </row>
    <row r="10" spans="1:29" x14ac:dyDescent="0.2">
      <c r="B10">
        <v>977</v>
      </c>
      <c r="C10">
        <v>7974</v>
      </c>
      <c r="D10">
        <v>1027.2</v>
      </c>
      <c r="E10">
        <v>8863</v>
      </c>
      <c r="F10">
        <v>1001.4</v>
      </c>
      <c r="G10">
        <v>8541</v>
      </c>
      <c r="H10">
        <v>900.1</v>
      </c>
      <c r="I10">
        <v>7086.8</v>
      </c>
      <c r="J10">
        <v>1104.0999999999999</v>
      </c>
      <c r="K10">
        <v>9598.1</v>
      </c>
      <c r="P10">
        <v>1329.1</v>
      </c>
      <c r="Q10">
        <v>11730.1</v>
      </c>
      <c r="V10">
        <v>1185</v>
      </c>
      <c r="W10">
        <v>10417.799999999999</v>
      </c>
      <c r="X10">
        <v>1075.5</v>
      </c>
      <c r="Y10">
        <v>8725.7999999999993</v>
      </c>
      <c r="Z10">
        <v>1037.5</v>
      </c>
      <c r="AA10">
        <v>8591.7000000000007</v>
      </c>
      <c r="AB10">
        <v>959.3</v>
      </c>
      <c r="AC10">
        <v>7765</v>
      </c>
    </row>
    <row r="11" spans="1:29" x14ac:dyDescent="0.2">
      <c r="B11">
        <v>1058.8</v>
      </c>
      <c r="C11">
        <v>9198</v>
      </c>
      <c r="D11">
        <v>1062.0999999999999</v>
      </c>
      <c r="E11">
        <v>9070.4</v>
      </c>
      <c r="F11">
        <v>967</v>
      </c>
      <c r="G11">
        <v>7747.8</v>
      </c>
      <c r="H11">
        <v>1055</v>
      </c>
      <c r="I11">
        <v>8616.7999999999993</v>
      </c>
      <c r="J11">
        <v>946</v>
      </c>
      <c r="K11">
        <v>7725.4</v>
      </c>
      <c r="V11">
        <v>976.4</v>
      </c>
      <c r="W11">
        <v>7873</v>
      </c>
      <c r="X11">
        <v>1111</v>
      </c>
      <c r="Y11">
        <v>7894</v>
      </c>
      <c r="Z11">
        <v>898.7</v>
      </c>
      <c r="AA11">
        <v>6576.3</v>
      </c>
      <c r="AB11">
        <v>889.6</v>
      </c>
      <c r="AC11">
        <v>6384.8</v>
      </c>
    </row>
    <row r="12" spans="1:29" x14ac:dyDescent="0.2">
      <c r="B12">
        <v>1024.5999999999999</v>
      </c>
      <c r="C12">
        <v>8995.7000000000007</v>
      </c>
      <c r="D12">
        <v>1240.0999999999999</v>
      </c>
      <c r="E12">
        <v>12149.5</v>
      </c>
      <c r="F12">
        <v>920</v>
      </c>
      <c r="G12">
        <v>8282</v>
      </c>
      <c r="H12">
        <v>1122.2</v>
      </c>
      <c r="I12">
        <v>10354</v>
      </c>
      <c r="J12">
        <v>887.5</v>
      </c>
      <c r="K12">
        <v>6617</v>
      </c>
      <c r="V12">
        <v>1080.5999999999999</v>
      </c>
      <c r="W12">
        <v>8992.6</v>
      </c>
      <c r="X12">
        <v>1049.5</v>
      </c>
      <c r="Y12">
        <v>8982</v>
      </c>
      <c r="Z12">
        <v>980</v>
      </c>
      <c r="AA12">
        <v>6905.3</v>
      </c>
      <c r="AB12">
        <v>1043.5999999999999</v>
      </c>
      <c r="AC12">
        <v>8609.9</v>
      </c>
    </row>
    <row r="13" spans="1:29" x14ac:dyDescent="0.2">
      <c r="B13">
        <v>1006.4</v>
      </c>
      <c r="C13">
        <v>8767.6</v>
      </c>
      <c r="D13">
        <v>1072</v>
      </c>
      <c r="E13">
        <v>8662.5</v>
      </c>
      <c r="F13">
        <v>1247.5</v>
      </c>
      <c r="G13">
        <v>11631.2</v>
      </c>
      <c r="H13">
        <v>948</v>
      </c>
      <c r="I13">
        <v>7696.9</v>
      </c>
      <c r="J13">
        <v>1079.5</v>
      </c>
      <c r="K13">
        <v>8990.7999999999993</v>
      </c>
      <c r="V13">
        <v>1026.4000000000001</v>
      </c>
      <c r="W13">
        <v>7631.4</v>
      </c>
      <c r="X13">
        <v>977</v>
      </c>
      <c r="Y13">
        <v>6921</v>
      </c>
      <c r="Z13">
        <v>1007.5</v>
      </c>
      <c r="AA13">
        <v>8388.1</v>
      </c>
      <c r="AB13">
        <v>917</v>
      </c>
      <c r="AC13">
        <v>8103</v>
      </c>
    </row>
    <row r="14" spans="1:29" x14ac:dyDescent="0.2">
      <c r="B14">
        <v>1065.7</v>
      </c>
      <c r="C14">
        <v>10009.4</v>
      </c>
      <c r="D14">
        <v>1053.7</v>
      </c>
      <c r="E14">
        <v>10165</v>
      </c>
      <c r="F14">
        <v>959</v>
      </c>
      <c r="G14">
        <v>7372</v>
      </c>
      <c r="H14">
        <v>1152.7</v>
      </c>
      <c r="I14">
        <v>9515.2999999999993</v>
      </c>
      <c r="J14">
        <v>1044</v>
      </c>
      <c r="K14">
        <v>8667</v>
      </c>
      <c r="V14">
        <v>1113</v>
      </c>
      <c r="W14">
        <v>10418</v>
      </c>
      <c r="X14">
        <v>963.5</v>
      </c>
      <c r="Y14">
        <v>6471.5</v>
      </c>
      <c r="Z14">
        <v>944.5</v>
      </c>
      <c r="AA14">
        <v>6503.5</v>
      </c>
      <c r="AB14">
        <v>915</v>
      </c>
      <c r="AC14">
        <v>7276</v>
      </c>
    </row>
    <row r="15" spans="1:29" x14ac:dyDescent="0.2">
      <c r="B15">
        <v>1038.5</v>
      </c>
      <c r="C15">
        <v>9467.9</v>
      </c>
      <c r="D15">
        <v>1056.5</v>
      </c>
      <c r="E15">
        <v>9116.7999999999993</v>
      </c>
      <c r="F15">
        <v>1019.3</v>
      </c>
      <c r="G15">
        <v>8936.2000000000007</v>
      </c>
      <c r="H15">
        <v>981.8</v>
      </c>
      <c r="I15">
        <v>7322.9</v>
      </c>
      <c r="J15">
        <v>1062</v>
      </c>
      <c r="K15">
        <v>9006.1</v>
      </c>
      <c r="V15">
        <v>1076</v>
      </c>
      <c r="W15">
        <v>8495</v>
      </c>
      <c r="X15">
        <v>925</v>
      </c>
      <c r="Y15">
        <v>6420</v>
      </c>
      <c r="Z15">
        <v>996</v>
      </c>
      <c r="AA15">
        <v>7307</v>
      </c>
      <c r="AB15">
        <v>948.4</v>
      </c>
      <c r="AC15">
        <v>6780.8</v>
      </c>
    </row>
    <row r="16" spans="1:29" x14ac:dyDescent="0.2">
      <c r="B16">
        <v>956.6</v>
      </c>
      <c r="C16">
        <v>7687</v>
      </c>
      <c r="D16">
        <v>1204.3</v>
      </c>
      <c r="E16">
        <v>11604.4</v>
      </c>
      <c r="F16">
        <v>1301.8</v>
      </c>
      <c r="G16">
        <v>12288.2</v>
      </c>
      <c r="H16">
        <v>1109.5</v>
      </c>
      <c r="I16">
        <v>9928.2000000000007</v>
      </c>
      <c r="J16">
        <v>936.3</v>
      </c>
      <c r="K16">
        <v>7550.2</v>
      </c>
      <c r="V16">
        <v>1114</v>
      </c>
      <c r="W16">
        <v>8740</v>
      </c>
      <c r="X16">
        <v>1006.2</v>
      </c>
      <c r="Y16">
        <v>8128.8</v>
      </c>
      <c r="Z16">
        <v>1011.1</v>
      </c>
      <c r="AA16">
        <v>7982.1</v>
      </c>
      <c r="AB16">
        <v>962</v>
      </c>
      <c r="AC16">
        <v>7534</v>
      </c>
    </row>
    <row r="17" spans="2:29" x14ac:dyDescent="0.2">
      <c r="B17">
        <v>1027.7</v>
      </c>
      <c r="C17">
        <v>9471.4</v>
      </c>
      <c r="D17">
        <v>1100.2</v>
      </c>
      <c r="E17">
        <v>9863</v>
      </c>
      <c r="F17">
        <v>919</v>
      </c>
      <c r="G17">
        <v>6956</v>
      </c>
      <c r="H17">
        <v>859</v>
      </c>
      <c r="I17">
        <v>6279</v>
      </c>
      <c r="J17">
        <v>1076.2</v>
      </c>
      <c r="K17">
        <v>8422.5</v>
      </c>
      <c r="V17">
        <v>1099.2</v>
      </c>
      <c r="W17">
        <v>9249.9</v>
      </c>
      <c r="X17">
        <v>992</v>
      </c>
      <c r="Y17">
        <v>8167.4</v>
      </c>
      <c r="Z17">
        <v>936.2</v>
      </c>
      <c r="AA17">
        <v>6952.2</v>
      </c>
      <c r="AB17">
        <v>922</v>
      </c>
      <c r="AC17">
        <v>7112</v>
      </c>
    </row>
    <row r="18" spans="2:29" x14ac:dyDescent="0.2">
      <c r="B18">
        <v>937.4</v>
      </c>
      <c r="C18">
        <v>7551.5</v>
      </c>
      <c r="D18">
        <v>1161</v>
      </c>
      <c r="E18">
        <v>8557</v>
      </c>
      <c r="F18">
        <v>999.7</v>
      </c>
      <c r="G18">
        <v>8066.2</v>
      </c>
      <c r="H18">
        <v>1024</v>
      </c>
      <c r="I18">
        <v>8499</v>
      </c>
      <c r="J18">
        <v>902.5</v>
      </c>
      <c r="K18">
        <v>6801</v>
      </c>
      <c r="V18">
        <v>1054.5</v>
      </c>
      <c r="W18">
        <v>8622</v>
      </c>
      <c r="X18">
        <v>975</v>
      </c>
      <c r="Y18">
        <v>7516</v>
      </c>
      <c r="Z18">
        <v>945.7</v>
      </c>
      <c r="AA18">
        <v>7641.8</v>
      </c>
      <c r="AB18">
        <v>915</v>
      </c>
      <c r="AC18">
        <v>7134</v>
      </c>
    </row>
    <row r="19" spans="2:29" x14ac:dyDescent="0.2">
      <c r="B19">
        <v>943.5</v>
      </c>
      <c r="C19">
        <v>6546</v>
      </c>
      <c r="D19">
        <v>972.3</v>
      </c>
      <c r="E19">
        <v>7627</v>
      </c>
      <c r="F19">
        <v>976</v>
      </c>
      <c r="G19">
        <v>6490</v>
      </c>
      <c r="H19">
        <v>1109.2</v>
      </c>
      <c r="I19">
        <v>9268</v>
      </c>
      <c r="J19">
        <v>1099.8</v>
      </c>
      <c r="K19">
        <v>9078.4</v>
      </c>
      <c r="V19">
        <v>959.5</v>
      </c>
      <c r="W19">
        <v>7378.5</v>
      </c>
      <c r="X19">
        <v>977.7</v>
      </c>
      <c r="Y19">
        <v>7830.7</v>
      </c>
      <c r="Z19">
        <v>1000</v>
      </c>
      <c r="AA19">
        <v>7146</v>
      </c>
      <c r="AB19">
        <v>1011.5</v>
      </c>
      <c r="AC19">
        <v>8186.2</v>
      </c>
    </row>
    <row r="20" spans="2:29" x14ac:dyDescent="0.2">
      <c r="B20">
        <v>1016.8</v>
      </c>
      <c r="C20">
        <v>8873.2999999999993</v>
      </c>
      <c r="D20">
        <v>976.8</v>
      </c>
      <c r="E20">
        <v>8096.3</v>
      </c>
      <c r="F20">
        <v>1000</v>
      </c>
      <c r="G20">
        <v>8312.7999999999993</v>
      </c>
      <c r="H20">
        <v>1047.7</v>
      </c>
      <c r="I20">
        <v>9347.6</v>
      </c>
      <c r="J20">
        <v>1090.5</v>
      </c>
      <c r="K20">
        <v>9439.4</v>
      </c>
      <c r="V20">
        <v>1037</v>
      </c>
      <c r="W20">
        <v>7893</v>
      </c>
      <c r="X20">
        <v>1026.5999999999999</v>
      </c>
      <c r="Y20">
        <v>8096.7</v>
      </c>
      <c r="Z20">
        <v>916.8</v>
      </c>
      <c r="AA20">
        <v>6708.2</v>
      </c>
      <c r="AB20">
        <v>930</v>
      </c>
      <c r="AC20">
        <v>6383</v>
      </c>
    </row>
    <row r="21" spans="2:29" x14ac:dyDescent="0.2">
      <c r="B21">
        <v>948.5</v>
      </c>
      <c r="C21">
        <v>8612.5</v>
      </c>
      <c r="D21">
        <v>1124.5</v>
      </c>
      <c r="E21">
        <v>9561.5</v>
      </c>
      <c r="F21">
        <v>945.8</v>
      </c>
      <c r="G21">
        <v>7548.2</v>
      </c>
      <c r="H21">
        <v>838</v>
      </c>
      <c r="I21">
        <v>5923</v>
      </c>
      <c r="J21">
        <v>1105.7</v>
      </c>
      <c r="K21">
        <v>9320.2000000000007</v>
      </c>
      <c r="V21">
        <v>1077</v>
      </c>
      <c r="W21">
        <v>8392</v>
      </c>
      <c r="X21">
        <v>976</v>
      </c>
      <c r="Y21">
        <v>7368</v>
      </c>
      <c r="Z21">
        <v>1001.4</v>
      </c>
      <c r="AA21">
        <v>8045.5</v>
      </c>
      <c r="AB21">
        <v>1009.1</v>
      </c>
      <c r="AC21">
        <v>8055.8</v>
      </c>
    </row>
    <row r="22" spans="2:29" x14ac:dyDescent="0.2">
      <c r="B22">
        <v>909</v>
      </c>
      <c r="C22">
        <v>8173</v>
      </c>
      <c r="D22">
        <v>913</v>
      </c>
      <c r="E22">
        <v>6854</v>
      </c>
      <c r="F22">
        <v>983.3</v>
      </c>
      <c r="G22">
        <v>7966.7</v>
      </c>
      <c r="H22">
        <v>942.7</v>
      </c>
      <c r="I22">
        <v>6656.3</v>
      </c>
      <c r="V22">
        <v>1040.4000000000001</v>
      </c>
      <c r="W22">
        <v>8644</v>
      </c>
      <c r="X22">
        <v>1012</v>
      </c>
      <c r="Y22">
        <v>7104</v>
      </c>
      <c r="Z22">
        <v>908.6</v>
      </c>
      <c r="AA22">
        <v>6610.7</v>
      </c>
      <c r="AB22">
        <v>948.5</v>
      </c>
      <c r="AC22">
        <v>6882.5</v>
      </c>
    </row>
    <row r="23" spans="2:29" x14ac:dyDescent="0.2">
      <c r="B23">
        <v>905</v>
      </c>
      <c r="C23">
        <v>6555</v>
      </c>
      <c r="D23">
        <v>981</v>
      </c>
      <c r="E23">
        <v>8611.2000000000007</v>
      </c>
      <c r="F23">
        <v>1092.0999999999999</v>
      </c>
      <c r="G23">
        <v>9528.7000000000007</v>
      </c>
      <c r="H23">
        <v>929</v>
      </c>
      <c r="I23">
        <v>7730</v>
      </c>
      <c r="V23">
        <v>1082.9000000000001</v>
      </c>
      <c r="W23">
        <v>9462.9</v>
      </c>
      <c r="X23">
        <v>973</v>
      </c>
      <c r="Y23">
        <v>8288</v>
      </c>
      <c r="Z23">
        <v>896</v>
      </c>
      <c r="AA23">
        <v>6122</v>
      </c>
      <c r="AB23">
        <v>985.8</v>
      </c>
      <c r="AC23">
        <v>7677.1</v>
      </c>
    </row>
    <row r="24" spans="2:29" x14ac:dyDescent="0.2">
      <c r="B24">
        <v>930.7</v>
      </c>
      <c r="C24">
        <v>7572.7</v>
      </c>
      <c r="D24">
        <v>930.9</v>
      </c>
      <c r="E24">
        <v>7732.4</v>
      </c>
      <c r="F24">
        <v>947.3</v>
      </c>
      <c r="G24">
        <v>7570</v>
      </c>
      <c r="H24">
        <v>978.6</v>
      </c>
      <c r="I24">
        <v>8791.7000000000007</v>
      </c>
      <c r="V24">
        <v>990.6</v>
      </c>
      <c r="W24">
        <v>7242.4</v>
      </c>
      <c r="X24">
        <v>966</v>
      </c>
      <c r="Y24">
        <v>7140</v>
      </c>
      <c r="Z24">
        <v>947.5</v>
      </c>
      <c r="AA24">
        <v>7083</v>
      </c>
      <c r="AB24">
        <v>978.3</v>
      </c>
      <c r="AC24">
        <v>7824</v>
      </c>
    </row>
    <row r="25" spans="2:29" x14ac:dyDescent="0.2">
      <c r="B25">
        <v>937.7</v>
      </c>
      <c r="C25">
        <v>7852.5</v>
      </c>
      <c r="D25">
        <v>906</v>
      </c>
      <c r="E25">
        <v>6331</v>
      </c>
      <c r="F25">
        <v>935</v>
      </c>
      <c r="G25">
        <v>6884</v>
      </c>
      <c r="H25">
        <v>985</v>
      </c>
      <c r="I25">
        <v>8841.9</v>
      </c>
      <c r="V25">
        <v>987.9</v>
      </c>
      <c r="W25">
        <v>8156.4</v>
      </c>
      <c r="X25">
        <v>961</v>
      </c>
      <c r="Y25">
        <v>7400</v>
      </c>
      <c r="Z25">
        <v>976</v>
      </c>
      <c r="AA25">
        <v>7837</v>
      </c>
      <c r="AB25">
        <v>993</v>
      </c>
      <c r="AC25">
        <v>7338</v>
      </c>
    </row>
    <row r="26" spans="2:29" x14ac:dyDescent="0.2">
      <c r="B26">
        <v>940.1</v>
      </c>
      <c r="C26">
        <v>7698.2</v>
      </c>
      <c r="D26">
        <v>864.2</v>
      </c>
      <c r="E26">
        <v>6214.4</v>
      </c>
      <c r="F26">
        <v>969.2</v>
      </c>
      <c r="G26">
        <v>7372.2</v>
      </c>
      <c r="H26">
        <v>1091</v>
      </c>
      <c r="I26">
        <v>10546</v>
      </c>
      <c r="V26">
        <v>1025.2</v>
      </c>
      <c r="W26">
        <v>8519.9</v>
      </c>
      <c r="X26">
        <v>1008</v>
      </c>
      <c r="Y26">
        <v>8609</v>
      </c>
      <c r="Z26">
        <v>975.2</v>
      </c>
      <c r="AA26">
        <v>7416</v>
      </c>
      <c r="AB26">
        <v>886</v>
      </c>
      <c r="AC26">
        <v>6124</v>
      </c>
    </row>
    <row r="27" spans="2:29" x14ac:dyDescent="0.2">
      <c r="B27">
        <v>895.5</v>
      </c>
      <c r="C27">
        <v>7150</v>
      </c>
      <c r="D27">
        <v>939</v>
      </c>
      <c r="E27">
        <v>7722.5</v>
      </c>
      <c r="F27">
        <v>963.3</v>
      </c>
      <c r="G27">
        <v>8000.7</v>
      </c>
      <c r="H27">
        <v>1002.7</v>
      </c>
      <c r="I27">
        <v>8144.2</v>
      </c>
      <c r="V27">
        <v>1044</v>
      </c>
      <c r="W27">
        <v>8804</v>
      </c>
      <c r="X27">
        <v>1006.4</v>
      </c>
      <c r="Y27">
        <v>8209.7999999999993</v>
      </c>
      <c r="Z27">
        <v>900.1</v>
      </c>
      <c r="AA27">
        <v>6779.9</v>
      </c>
      <c r="AB27">
        <v>907.8</v>
      </c>
      <c r="AC27">
        <v>6710.7</v>
      </c>
    </row>
    <row r="28" spans="2:29" x14ac:dyDescent="0.2">
      <c r="B28">
        <v>867</v>
      </c>
      <c r="C28">
        <v>6530</v>
      </c>
      <c r="D28">
        <v>954</v>
      </c>
      <c r="E28">
        <v>7175</v>
      </c>
      <c r="F28">
        <v>922</v>
      </c>
      <c r="G28">
        <v>6192</v>
      </c>
      <c r="H28">
        <v>1002</v>
      </c>
      <c r="I28">
        <v>7839</v>
      </c>
      <c r="V28">
        <v>986</v>
      </c>
      <c r="W28">
        <v>7193</v>
      </c>
      <c r="X28">
        <v>998.6</v>
      </c>
      <c r="Y28">
        <v>8093.6</v>
      </c>
      <c r="Z28">
        <v>939</v>
      </c>
      <c r="AA28">
        <v>6837.9</v>
      </c>
      <c r="AB28">
        <v>924</v>
      </c>
      <c r="AC28">
        <v>7141.7</v>
      </c>
    </row>
    <row r="29" spans="2:29" x14ac:dyDescent="0.2">
      <c r="B29">
        <v>890</v>
      </c>
      <c r="C29">
        <v>6084</v>
      </c>
      <c r="D29">
        <v>889.7</v>
      </c>
      <c r="E29">
        <v>6642.9</v>
      </c>
      <c r="F29">
        <v>905.3</v>
      </c>
      <c r="G29">
        <v>7526.7</v>
      </c>
      <c r="H29">
        <v>988</v>
      </c>
      <c r="I29">
        <v>8184</v>
      </c>
      <c r="V29">
        <v>1006</v>
      </c>
      <c r="W29">
        <v>6981</v>
      </c>
      <c r="X29">
        <v>969</v>
      </c>
      <c r="Y29">
        <v>7816</v>
      </c>
      <c r="Z29">
        <v>967.5</v>
      </c>
      <c r="AA29">
        <v>7711</v>
      </c>
      <c r="AB29">
        <v>885</v>
      </c>
      <c r="AC29">
        <v>6837</v>
      </c>
    </row>
    <row r="30" spans="2:29" x14ac:dyDescent="0.2">
      <c r="B30">
        <v>938.7</v>
      </c>
      <c r="C30">
        <v>8008.8</v>
      </c>
      <c r="D30">
        <v>894</v>
      </c>
      <c r="E30">
        <v>6954</v>
      </c>
      <c r="F30">
        <v>1001.8</v>
      </c>
      <c r="G30">
        <v>8270.5</v>
      </c>
      <c r="H30">
        <v>962.9</v>
      </c>
      <c r="I30">
        <v>7771.8</v>
      </c>
      <c r="V30">
        <v>1004.3</v>
      </c>
      <c r="W30">
        <v>7730.6</v>
      </c>
      <c r="X30">
        <v>974</v>
      </c>
      <c r="Y30">
        <v>7397</v>
      </c>
      <c r="Z30">
        <v>919</v>
      </c>
      <c r="AA30">
        <v>6869.9</v>
      </c>
      <c r="AB30">
        <v>935.5</v>
      </c>
      <c r="AC30">
        <v>7077.1</v>
      </c>
    </row>
    <row r="31" spans="2:29" x14ac:dyDescent="0.2">
      <c r="B31">
        <v>890</v>
      </c>
      <c r="C31">
        <v>7233</v>
      </c>
      <c r="D31">
        <v>951.6</v>
      </c>
      <c r="E31">
        <v>8076.8</v>
      </c>
      <c r="F31">
        <v>962</v>
      </c>
      <c r="G31">
        <v>7564</v>
      </c>
      <c r="H31">
        <v>1015.8</v>
      </c>
      <c r="I31">
        <v>8490.9</v>
      </c>
      <c r="V31">
        <v>997.8</v>
      </c>
      <c r="W31">
        <v>8521.1</v>
      </c>
      <c r="X31">
        <v>997.1</v>
      </c>
      <c r="Y31">
        <v>8345</v>
      </c>
      <c r="Z31">
        <v>883</v>
      </c>
      <c r="AA31">
        <v>6613.5</v>
      </c>
      <c r="AB31">
        <v>976</v>
      </c>
      <c r="AC31">
        <v>8664</v>
      </c>
    </row>
    <row r="32" spans="2:29" x14ac:dyDescent="0.2">
      <c r="B32">
        <v>886</v>
      </c>
      <c r="C32">
        <v>6986</v>
      </c>
      <c r="D32">
        <v>867.7</v>
      </c>
      <c r="E32">
        <v>6878.3</v>
      </c>
      <c r="F32">
        <v>926.8</v>
      </c>
      <c r="G32">
        <v>7414.2</v>
      </c>
      <c r="H32">
        <v>988.6</v>
      </c>
      <c r="I32">
        <v>8463.7999999999993</v>
      </c>
      <c r="X32">
        <v>981.3</v>
      </c>
      <c r="Y32">
        <v>8094.4</v>
      </c>
      <c r="Z32">
        <v>906</v>
      </c>
      <c r="AA32">
        <v>6267</v>
      </c>
      <c r="AB32">
        <v>920</v>
      </c>
      <c r="AC32">
        <v>5944</v>
      </c>
    </row>
    <row r="33" spans="2:29" x14ac:dyDescent="0.2">
      <c r="B33">
        <v>890</v>
      </c>
      <c r="C33">
        <v>6579</v>
      </c>
      <c r="D33">
        <v>948.1</v>
      </c>
      <c r="E33">
        <v>8406.1</v>
      </c>
      <c r="F33">
        <v>972.3</v>
      </c>
      <c r="G33">
        <v>8303.2999999999993</v>
      </c>
      <c r="H33">
        <v>926.9</v>
      </c>
      <c r="I33">
        <v>6895.4</v>
      </c>
      <c r="X33">
        <v>968</v>
      </c>
      <c r="Y33">
        <v>8689</v>
      </c>
      <c r="Z33">
        <v>938</v>
      </c>
      <c r="AA33">
        <v>7903</v>
      </c>
      <c r="AB33">
        <v>953.3</v>
      </c>
      <c r="AC33">
        <v>7303.7</v>
      </c>
    </row>
    <row r="34" spans="2:29" x14ac:dyDescent="0.2">
      <c r="B34">
        <v>866</v>
      </c>
      <c r="C34">
        <v>6275</v>
      </c>
      <c r="D34">
        <v>862</v>
      </c>
      <c r="E34">
        <v>6419</v>
      </c>
      <c r="F34">
        <v>971.5</v>
      </c>
      <c r="G34">
        <v>7284.5</v>
      </c>
      <c r="H34">
        <v>944.5</v>
      </c>
      <c r="I34">
        <v>7783.9</v>
      </c>
      <c r="X34">
        <v>970</v>
      </c>
      <c r="Y34">
        <v>7755</v>
      </c>
      <c r="Z34">
        <v>918</v>
      </c>
      <c r="AA34">
        <v>6554</v>
      </c>
      <c r="AB34">
        <v>914.9</v>
      </c>
      <c r="AC34">
        <v>6787.7</v>
      </c>
    </row>
    <row r="35" spans="2:29" x14ac:dyDescent="0.2">
      <c r="D35">
        <v>867</v>
      </c>
      <c r="E35">
        <v>6551</v>
      </c>
      <c r="F35">
        <v>917</v>
      </c>
      <c r="G35">
        <v>6720</v>
      </c>
      <c r="H35">
        <v>914.8</v>
      </c>
      <c r="I35">
        <v>7094.9</v>
      </c>
      <c r="X35">
        <v>1001.6</v>
      </c>
      <c r="Y35">
        <v>8268.2999999999993</v>
      </c>
      <c r="Z35">
        <v>954.2</v>
      </c>
      <c r="AA35">
        <v>7923.2</v>
      </c>
      <c r="AB35">
        <v>926.5</v>
      </c>
      <c r="AC35">
        <v>7695.2</v>
      </c>
    </row>
    <row r="36" spans="2:29" x14ac:dyDescent="0.2">
      <c r="D36">
        <v>864</v>
      </c>
      <c r="E36">
        <v>6948</v>
      </c>
      <c r="F36">
        <v>919</v>
      </c>
      <c r="G36">
        <v>8729</v>
      </c>
      <c r="H36">
        <v>985.2</v>
      </c>
      <c r="I36">
        <v>8098.2</v>
      </c>
      <c r="X36">
        <v>1024</v>
      </c>
      <c r="Y36">
        <v>7507</v>
      </c>
      <c r="Z36">
        <v>991.9</v>
      </c>
      <c r="AA36">
        <v>8164</v>
      </c>
      <c r="AB36">
        <v>887.4</v>
      </c>
      <c r="AC36">
        <v>6031.6</v>
      </c>
    </row>
    <row r="37" spans="2:29" x14ac:dyDescent="0.2">
      <c r="F37">
        <v>972.5</v>
      </c>
      <c r="G37">
        <v>7593.5</v>
      </c>
      <c r="H37">
        <v>961.5</v>
      </c>
      <c r="I37">
        <v>7646.2</v>
      </c>
      <c r="X37">
        <v>1083.4000000000001</v>
      </c>
      <c r="Y37">
        <v>9044.6</v>
      </c>
      <c r="Z37">
        <v>905.6</v>
      </c>
      <c r="AA37">
        <v>6804</v>
      </c>
      <c r="AB37">
        <v>948.9</v>
      </c>
      <c r="AC37">
        <v>7417.2</v>
      </c>
    </row>
    <row r="38" spans="2:29" x14ac:dyDescent="0.2">
      <c r="H38">
        <v>948.4</v>
      </c>
      <c r="I38">
        <v>7586.4</v>
      </c>
      <c r="X38">
        <v>974</v>
      </c>
      <c r="Y38">
        <v>7844</v>
      </c>
      <c r="Z38">
        <v>913</v>
      </c>
      <c r="AA38">
        <v>6585</v>
      </c>
      <c r="AB38">
        <v>921</v>
      </c>
      <c r="AC38">
        <v>7065</v>
      </c>
    </row>
    <row r="39" spans="2:29" x14ac:dyDescent="0.2">
      <c r="H39">
        <v>924</v>
      </c>
      <c r="I39">
        <v>7185.3</v>
      </c>
      <c r="X39">
        <v>972</v>
      </c>
      <c r="Y39">
        <v>7846.5</v>
      </c>
      <c r="Z39">
        <v>935.5</v>
      </c>
      <c r="AA39">
        <v>7113</v>
      </c>
      <c r="AB39">
        <v>959.2</v>
      </c>
      <c r="AC39">
        <v>7063.5</v>
      </c>
    </row>
    <row r="40" spans="2:29" x14ac:dyDescent="0.2">
      <c r="H40">
        <v>950.3</v>
      </c>
      <c r="I40">
        <v>7740.5</v>
      </c>
      <c r="X40">
        <v>1051.9000000000001</v>
      </c>
      <c r="Y40">
        <v>8847.5</v>
      </c>
      <c r="Z40">
        <v>938.7</v>
      </c>
      <c r="AA40">
        <v>7048.4</v>
      </c>
      <c r="AB40">
        <v>974</v>
      </c>
      <c r="AC40">
        <v>7194</v>
      </c>
    </row>
    <row r="41" spans="2:29" x14ac:dyDescent="0.2">
      <c r="H41">
        <v>901.6</v>
      </c>
      <c r="I41">
        <v>7427.7</v>
      </c>
      <c r="X41">
        <v>972.1</v>
      </c>
      <c r="Y41">
        <v>7724.4</v>
      </c>
      <c r="Z41">
        <v>878.5</v>
      </c>
      <c r="AA41">
        <v>6871.5</v>
      </c>
      <c r="AB41">
        <v>926</v>
      </c>
      <c r="AC41">
        <v>7278.5</v>
      </c>
    </row>
    <row r="42" spans="2:29" x14ac:dyDescent="0.2">
      <c r="H42">
        <v>903</v>
      </c>
      <c r="I42">
        <v>6906</v>
      </c>
      <c r="X42">
        <v>968</v>
      </c>
      <c r="Y42">
        <v>6176</v>
      </c>
      <c r="Z42">
        <v>954.7</v>
      </c>
      <c r="AA42">
        <v>7060.3</v>
      </c>
      <c r="AB42">
        <v>881</v>
      </c>
      <c r="AC42">
        <v>5855</v>
      </c>
    </row>
    <row r="43" spans="2:29" x14ac:dyDescent="0.2">
      <c r="H43">
        <v>906</v>
      </c>
      <c r="I43">
        <v>7090.2</v>
      </c>
      <c r="X43">
        <v>973.8</v>
      </c>
      <c r="Y43">
        <v>8009.9</v>
      </c>
      <c r="Z43">
        <v>964.8</v>
      </c>
      <c r="AA43">
        <v>7031</v>
      </c>
      <c r="AB43">
        <v>956.7</v>
      </c>
      <c r="AC43">
        <v>7047.7</v>
      </c>
    </row>
    <row r="44" spans="2:29" x14ac:dyDescent="0.2">
      <c r="X44">
        <v>942</v>
      </c>
      <c r="Y44">
        <v>6643</v>
      </c>
      <c r="Z44">
        <v>969</v>
      </c>
      <c r="AA44">
        <v>6726</v>
      </c>
      <c r="AB44">
        <v>1012.5</v>
      </c>
      <c r="AC44">
        <v>8563.2000000000007</v>
      </c>
    </row>
    <row r="45" spans="2:29" x14ac:dyDescent="0.2">
      <c r="X45">
        <v>949</v>
      </c>
      <c r="Y45">
        <v>6915</v>
      </c>
      <c r="Z45">
        <v>964.5</v>
      </c>
      <c r="AA45">
        <v>6560.5</v>
      </c>
      <c r="AB45">
        <v>944.8</v>
      </c>
      <c r="AC45">
        <v>7098.2</v>
      </c>
    </row>
    <row r="46" spans="2:29" x14ac:dyDescent="0.2">
      <c r="X46">
        <v>950.5</v>
      </c>
      <c r="Y46">
        <v>6800</v>
      </c>
      <c r="Z46">
        <v>967</v>
      </c>
      <c r="AA46">
        <v>6983</v>
      </c>
      <c r="AB46">
        <v>957.4</v>
      </c>
      <c r="AC46">
        <v>7199.5</v>
      </c>
    </row>
    <row r="47" spans="2:29" x14ac:dyDescent="0.2">
      <c r="X47">
        <v>964</v>
      </c>
      <c r="Y47">
        <v>6912</v>
      </c>
      <c r="Z47">
        <v>996.8</v>
      </c>
      <c r="AA47">
        <v>7866</v>
      </c>
      <c r="AB47">
        <v>924.2</v>
      </c>
      <c r="AC47">
        <v>7176.4</v>
      </c>
    </row>
    <row r="48" spans="2:29" x14ac:dyDescent="0.2">
      <c r="X48">
        <v>930</v>
      </c>
      <c r="Y48">
        <v>6783</v>
      </c>
      <c r="Z48">
        <v>975.1</v>
      </c>
      <c r="AA48">
        <v>8032.8</v>
      </c>
      <c r="AB48">
        <v>903.5</v>
      </c>
      <c r="AC48">
        <v>7013</v>
      </c>
    </row>
    <row r="49" spans="24:29" x14ac:dyDescent="0.2">
      <c r="X49">
        <v>935</v>
      </c>
      <c r="Y49">
        <v>7679</v>
      </c>
      <c r="Z49">
        <v>975.8</v>
      </c>
      <c r="AA49">
        <v>7500.7</v>
      </c>
      <c r="AB49">
        <v>926.5</v>
      </c>
      <c r="AC49">
        <v>6152.5</v>
      </c>
    </row>
    <row r="50" spans="24:29" x14ac:dyDescent="0.2">
      <c r="X50">
        <v>900</v>
      </c>
      <c r="Y50">
        <v>6182</v>
      </c>
      <c r="Z50">
        <v>984.4</v>
      </c>
      <c r="AA50">
        <v>7961.3</v>
      </c>
      <c r="AB50">
        <v>975.9</v>
      </c>
      <c r="AC50">
        <v>7434.3</v>
      </c>
    </row>
    <row r="51" spans="24:29" x14ac:dyDescent="0.2">
      <c r="X51">
        <v>935</v>
      </c>
      <c r="Y51">
        <v>7119</v>
      </c>
      <c r="Z51">
        <v>957</v>
      </c>
      <c r="AA51">
        <v>6735</v>
      </c>
      <c r="AB51">
        <v>970</v>
      </c>
      <c r="AC51">
        <v>7012</v>
      </c>
    </row>
    <row r="52" spans="24:29" x14ac:dyDescent="0.2">
      <c r="X52">
        <v>944.1</v>
      </c>
      <c r="Y52">
        <v>7058.8</v>
      </c>
      <c r="Z52">
        <v>985.6</v>
      </c>
      <c r="AA52">
        <v>7650.3</v>
      </c>
      <c r="AB52">
        <v>931</v>
      </c>
      <c r="AC52">
        <v>7526.5</v>
      </c>
    </row>
    <row r="53" spans="24:29" x14ac:dyDescent="0.2">
      <c r="X53">
        <v>956.8</v>
      </c>
      <c r="Y53">
        <v>7630.8</v>
      </c>
      <c r="Z53">
        <v>1025.8</v>
      </c>
      <c r="AA53">
        <v>8401.7999999999993</v>
      </c>
      <c r="AB53">
        <v>936</v>
      </c>
      <c r="AC53">
        <v>7539</v>
      </c>
    </row>
    <row r="54" spans="24:29" x14ac:dyDescent="0.2">
      <c r="Z54">
        <v>1003.5</v>
      </c>
      <c r="AA54">
        <v>7827.2</v>
      </c>
      <c r="AB54">
        <v>997.2</v>
      </c>
      <c r="AC54">
        <v>8236.2000000000007</v>
      </c>
    </row>
    <row r="55" spans="24:29" x14ac:dyDescent="0.2">
      <c r="Z55">
        <v>945.5</v>
      </c>
      <c r="AA55">
        <v>7154.5</v>
      </c>
      <c r="AB55">
        <v>936.7</v>
      </c>
      <c r="AC55">
        <v>7687</v>
      </c>
    </row>
    <row r="56" spans="24:29" x14ac:dyDescent="0.2">
      <c r="Z56">
        <v>944.1</v>
      </c>
      <c r="AA56">
        <v>7730.6</v>
      </c>
      <c r="AB56">
        <v>889.7</v>
      </c>
      <c r="AC56">
        <v>7196.2</v>
      </c>
    </row>
    <row r="57" spans="24:29" x14ac:dyDescent="0.2">
      <c r="Z57">
        <v>915.1</v>
      </c>
      <c r="AA57">
        <v>6944.2</v>
      </c>
      <c r="AB57">
        <v>992.8</v>
      </c>
      <c r="AC57">
        <v>7340.2</v>
      </c>
    </row>
    <row r="58" spans="24:29" x14ac:dyDescent="0.2">
      <c r="Z58">
        <v>1003.3</v>
      </c>
      <c r="AA58">
        <v>8428</v>
      </c>
      <c r="AB58">
        <v>880</v>
      </c>
      <c r="AC58">
        <v>6673</v>
      </c>
    </row>
    <row r="59" spans="24:29" x14ac:dyDescent="0.2">
      <c r="Z59">
        <v>938.2</v>
      </c>
      <c r="AA59">
        <v>7039.3</v>
      </c>
      <c r="AB59">
        <v>1001.5</v>
      </c>
      <c r="AC59">
        <v>8219.4</v>
      </c>
    </row>
    <row r="60" spans="24:29" x14ac:dyDescent="0.2">
      <c r="Z60">
        <v>946</v>
      </c>
      <c r="AA60">
        <v>6811.5</v>
      </c>
      <c r="AB60">
        <v>924.2</v>
      </c>
      <c r="AC60">
        <v>7129.6</v>
      </c>
    </row>
    <row r="61" spans="24:29" x14ac:dyDescent="0.2">
      <c r="Z61">
        <v>954.9</v>
      </c>
      <c r="AA61">
        <v>7538.3</v>
      </c>
      <c r="AB61">
        <v>919</v>
      </c>
      <c r="AC61">
        <v>6583.5</v>
      </c>
    </row>
    <row r="62" spans="24:29" x14ac:dyDescent="0.2">
      <c r="Z62">
        <v>987</v>
      </c>
      <c r="AA62">
        <v>7070</v>
      </c>
      <c r="AB62">
        <v>924</v>
      </c>
      <c r="AC62">
        <v>6225</v>
      </c>
    </row>
    <row r="63" spans="24:29" x14ac:dyDescent="0.2">
      <c r="Z63">
        <v>1057</v>
      </c>
      <c r="AA63">
        <v>8285.2999999999993</v>
      </c>
      <c r="AB63">
        <v>911</v>
      </c>
      <c r="AC63">
        <v>6702</v>
      </c>
    </row>
    <row r="64" spans="24:29" x14ac:dyDescent="0.2">
      <c r="Z64">
        <v>1030</v>
      </c>
      <c r="AA64">
        <v>7658</v>
      </c>
      <c r="AB64">
        <v>966.4</v>
      </c>
      <c r="AC64">
        <v>7421.2</v>
      </c>
    </row>
    <row r="65" spans="26:29" x14ac:dyDescent="0.2">
      <c r="Z65">
        <v>940</v>
      </c>
      <c r="AA65">
        <v>7084.3</v>
      </c>
      <c r="AB65">
        <v>1050</v>
      </c>
      <c r="AC65">
        <v>7726</v>
      </c>
    </row>
    <row r="66" spans="26:29" x14ac:dyDescent="0.2">
      <c r="Z66">
        <v>901.5</v>
      </c>
      <c r="AA66">
        <v>7159</v>
      </c>
      <c r="AB66">
        <v>975</v>
      </c>
      <c r="AC66">
        <v>8204</v>
      </c>
    </row>
    <row r="67" spans="26:29" x14ac:dyDescent="0.2">
      <c r="Z67">
        <v>880</v>
      </c>
      <c r="AA67">
        <v>6507</v>
      </c>
      <c r="AB67">
        <v>908.8</v>
      </c>
      <c r="AC67">
        <v>6714.3</v>
      </c>
    </row>
    <row r="68" spans="26:29" x14ac:dyDescent="0.2">
      <c r="Z68">
        <v>928.8</v>
      </c>
      <c r="AA68">
        <v>7573.8</v>
      </c>
      <c r="AB68">
        <v>903</v>
      </c>
      <c r="AC68">
        <v>6640.3</v>
      </c>
    </row>
    <row r="69" spans="26:29" x14ac:dyDescent="0.2">
      <c r="Z69">
        <v>919.5</v>
      </c>
      <c r="AA69">
        <v>7168.6</v>
      </c>
      <c r="AB69">
        <v>898</v>
      </c>
      <c r="AC69">
        <v>7121</v>
      </c>
    </row>
    <row r="70" spans="26:29" x14ac:dyDescent="0.2">
      <c r="Z70">
        <v>919</v>
      </c>
      <c r="AA70">
        <v>6828</v>
      </c>
      <c r="AB70">
        <v>900</v>
      </c>
      <c r="AC70">
        <v>6642</v>
      </c>
    </row>
    <row r="71" spans="26:29" x14ac:dyDescent="0.2">
      <c r="Z71">
        <v>930</v>
      </c>
      <c r="AA71">
        <v>6875.8</v>
      </c>
      <c r="AB71">
        <v>898.2</v>
      </c>
      <c r="AC71">
        <v>6775.4</v>
      </c>
    </row>
    <row r="72" spans="26:29" x14ac:dyDescent="0.2">
      <c r="Z72">
        <v>916.3</v>
      </c>
      <c r="AA72">
        <v>6945.3</v>
      </c>
      <c r="AB72">
        <v>882.6</v>
      </c>
      <c r="AC72">
        <v>6657.2</v>
      </c>
    </row>
    <row r="73" spans="26:29" x14ac:dyDescent="0.2">
      <c r="Z73">
        <v>908</v>
      </c>
      <c r="AA73">
        <v>6560</v>
      </c>
    </row>
    <row r="74" spans="26:29" x14ac:dyDescent="0.2">
      <c r="Z74">
        <v>892</v>
      </c>
      <c r="AA74">
        <v>7123.5</v>
      </c>
    </row>
    <row r="75" spans="26:29" x14ac:dyDescent="0.2">
      <c r="Z75">
        <v>900</v>
      </c>
      <c r="AA75">
        <v>6883</v>
      </c>
    </row>
    <row r="81" spans="1:29" x14ac:dyDescent="0.2">
      <c r="A81" s="3" t="s">
        <v>6</v>
      </c>
      <c r="B81" s="1">
        <f>AVERAGE(B5:B79)</f>
        <v>955.41333333333341</v>
      </c>
      <c r="C81" s="1">
        <f t="shared" ref="C81:AC81" si="0">AVERAGE(C5:C79)</f>
        <v>7914.5099999999993</v>
      </c>
      <c r="D81" s="1">
        <f t="shared" si="0"/>
        <v>988.13750000000005</v>
      </c>
      <c r="E81" s="1">
        <f t="shared" si="0"/>
        <v>8163.0937499999982</v>
      </c>
      <c r="F81" s="1">
        <f t="shared" si="0"/>
        <v>984.35757575757555</v>
      </c>
      <c r="G81" s="1">
        <f t="shared" si="0"/>
        <v>8038.9909090909114</v>
      </c>
      <c r="H81" s="1">
        <f t="shared" si="0"/>
        <v>979.30256410256413</v>
      </c>
      <c r="I81" s="1">
        <f t="shared" si="0"/>
        <v>7995.5641025641025</v>
      </c>
      <c r="J81" s="1">
        <f t="shared" si="0"/>
        <v>1048.9764705882353</v>
      </c>
      <c r="K81" s="1">
        <f t="shared" si="0"/>
        <v>8657.1411764705899</v>
      </c>
      <c r="L81" s="1">
        <f t="shared" si="0"/>
        <v>1141.08</v>
      </c>
      <c r="M81" s="1">
        <f t="shared" si="0"/>
        <v>9906.86</v>
      </c>
      <c r="N81" s="1">
        <f t="shared" si="0"/>
        <v>1230.7750000000001</v>
      </c>
      <c r="O81" s="1">
        <f t="shared" si="0"/>
        <v>10403.974999999999</v>
      </c>
      <c r="P81" s="1">
        <f t="shared" si="0"/>
        <v>1350.3999999999999</v>
      </c>
      <c r="Q81" s="1">
        <f t="shared" si="0"/>
        <v>11592.25</v>
      </c>
      <c r="R81" s="1">
        <f t="shared" si="0"/>
        <v>1166.7</v>
      </c>
      <c r="S81" s="1">
        <f t="shared" si="0"/>
        <v>9818.4</v>
      </c>
      <c r="T81" s="1">
        <f t="shared" si="0"/>
        <v>1205.5999999999999</v>
      </c>
      <c r="U81" s="1">
        <f t="shared" si="0"/>
        <v>10988.7</v>
      </c>
      <c r="V81" s="1">
        <f t="shared" si="0"/>
        <v>1049.5000000000002</v>
      </c>
      <c r="W81" s="1">
        <f t="shared" si="0"/>
        <v>8413.1481481481478</v>
      </c>
      <c r="X81" s="1">
        <f t="shared" si="0"/>
        <v>982.34489795918375</v>
      </c>
      <c r="Y81" s="1">
        <f t="shared" si="0"/>
        <v>7618.7653061224491</v>
      </c>
      <c r="Z81" s="1">
        <f t="shared" si="0"/>
        <v>952.35774647887331</v>
      </c>
      <c r="AA81" s="1">
        <f t="shared" si="0"/>
        <v>7246.3915492957731</v>
      </c>
      <c r="AB81" s="1">
        <f t="shared" si="0"/>
        <v>939.75735294117635</v>
      </c>
      <c r="AC81" s="1">
        <f t="shared" si="0"/>
        <v>7161.4044117647081</v>
      </c>
    </row>
    <row r="82" spans="1:29" x14ac:dyDescent="0.2">
      <c r="A82" s="3" t="s">
        <v>7</v>
      </c>
      <c r="B82" s="1">
        <f t="shared" ref="B82:AC82" si="1">B81-B4</f>
        <v>89.113333333333458</v>
      </c>
      <c r="C82" s="1">
        <f t="shared" si="1"/>
        <v>1095.3099999999995</v>
      </c>
      <c r="D82" s="1">
        <f t="shared" si="1"/>
        <v>122.13750000000005</v>
      </c>
      <c r="E82" s="1">
        <f t="shared" si="1"/>
        <v>1365.9937499999978</v>
      </c>
      <c r="F82" s="1">
        <f t="shared" si="1"/>
        <v>132.85757575757555</v>
      </c>
      <c r="G82" s="1">
        <f t="shared" si="1"/>
        <v>1414.5909090909117</v>
      </c>
      <c r="H82" s="1">
        <f t="shared" si="1"/>
        <v>160.80256410256413</v>
      </c>
      <c r="I82" s="1">
        <f t="shared" si="1"/>
        <v>1813.4641025641022</v>
      </c>
      <c r="J82" s="1">
        <f t="shared" si="1"/>
        <v>207.97647058823532</v>
      </c>
      <c r="K82" s="1">
        <f t="shared" si="1"/>
        <v>2531.4411764705901</v>
      </c>
      <c r="L82" s="1">
        <f t="shared" si="1"/>
        <v>269.57999999999993</v>
      </c>
      <c r="M82" s="1">
        <f t="shared" si="1"/>
        <v>3154.9600000000009</v>
      </c>
      <c r="N82" s="1">
        <f t="shared" si="1"/>
        <v>386.87500000000011</v>
      </c>
      <c r="O82" s="1">
        <f t="shared" si="1"/>
        <v>3832.5749999999989</v>
      </c>
      <c r="P82" s="1">
        <f t="shared" si="1"/>
        <v>475.09999999999991</v>
      </c>
      <c r="Q82" s="1">
        <f t="shared" si="1"/>
        <v>4181.3500000000004</v>
      </c>
      <c r="R82" s="1">
        <f t="shared" si="1"/>
        <v>293.5</v>
      </c>
      <c r="S82" s="1">
        <f t="shared" si="1"/>
        <v>3176.2</v>
      </c>
      <c r="T82" s="1">
        <f t="shared" si="1"/>
        <v>386.19999999999993</v>
      </c>
      <c r="U82" s="1">
        <f t="shared" si="1"/>
        <v>5134.5000000000009</v>
      </c>
      <c r="V82" s="1">
        <f t="shared" si="1"/>
        <v>209.30000000000018</v>
      </c>
      <c r="W82" s="1">
        <f t="shared" si="1"/>
        <v>2075.7481481481482</v>
      </c>
      <c r="X82" s="1">
        <f t="shared" si="1"/>
        <v>161.64489795918371</v>
      </c>
      <c r="Y82" s="1">
        <f t="shared" si="1"/>
        <v>1571.8653061224495</v>
      </c>
      <c r="Z82" s="1">
        <f t="shared" si="1"/>
        <v>132.35774647887331</v>
      </c>
      <c r="AA82" s="1">
        <f t="shared" si="1"/>
        <v>942.09154929577289</v>
      </c>
      <c r="AB82" s="1">
        <f t="shared" si="1"/>
        <v>78.75735294117635</v>
      </c>
      <c r="AC82" s="1">
        <f t="shared" si="1"/>
        <v>612.60441176470795</v>
      </c>
    </row>
    <row r="83" spans="1:29" x14ac:dyDescent="0.2">
      <c r="A83" s="3" t="s">
        <v>8</v>
      </c>
      <c r="B83" s="1">
        <f>C82/B82</f>
        <v>12.291202214408596</v>
      </c>
      <c r="C83" s="3"/>
      <c r="D83" s="1">
        <f>E82/D82</f>
        <v>11.184065090574126</v>
      </c>
      <c r="E83" s="3"/>
      <c r="F83" s="1">
        <f>G82/F82</f>
        <v>10.647423762060114</v>
      </c>
      <c r="G83" s="3"/>
      <c r="H83" s="1">
        <f>I82/H82</f>
        <v>11.277582000542148</v>
      </c>
      <c r="I83" s="3"/>
      <c r="J83" s="1">
        <f>K82/J82</f>
        <v>12.171767168231709</v>
      </c>
      <c r="K83" s="3"/>
      <c r="L83" s="1">
        <f>M82/L82</f>
        <v>11.703242080273023</v>
      </c>
      <c r="M83" s="3"/>
      <c r="N83" s="1">
        <f>O82/N82</f>
        <v>9.9064943457188956</v>
      </c>
      <c r="O83" s="3"/>
      <c r="P83" s="1">
        <f>Q82/P82</f>
        <v>8.8009892654178099</v>
      </c>
      <c r="Q83" s="3"/>
      <c r="R83" s="1">
        <f>S82/R82</f>
        <v>10.821805792163543</v>
      </c>
      <c r="S83" s="3"/>
      <c r="T83" s="1">
        <f>U82/T82</f>
        <v>13.294924909373387</v>
      </c>
      <c r="U83" s="3"/>
      <c r="V83" s="1">
        <f>W82/V82</f>
        <v>9.9175735697474749</v>
      </c>
      <c r="W83" s="3"/>
      <c r="X83" s="1">
        <f>Y82/X82</f>
        <v>9.7241875615483693</v>
      </c>
      <c r="Y83" s="3"/>
      <c r="Z83" s="1">
        <f>AA82/Z82</f>
        <v>7.1177666162981081</v>
      </c>
      <c r="AA83" s="3"/>
      <c r="AB83" s="1">
        <f>AC82/AB82</f>
        <v>7.778377369059883</v>
      </c>
      <c r="AC83" s="3"/>
    </row>
    <row r="84" spans="1:29" x14ac:dyDescent="0.2">
      <c r="A84" s="3"/>
      <c r="B84" s="1"/>
      <c r="C84" s="3"/>
      <c r="D84" s="1"/>
      <c r="E84" s="3"/>
      <c r="F84" s="1"/>
      <c r="G84" s="3"/>
      <c r="H84" s="1"/>
      <c r="I84" s="3"/>
      <c r="J84" s="1"/>
      <c r="K84" s="3"/>
      <c r="L84" s="1"/>
      <c r="M84" s="3"/>
      <c r="N84" s="1"/>
      <c r="O84" s="3"/>
      <c r="P84" s="1"/>
      <c r="Q84" s="3"/>
      <c r="R84" s="1"/>
      <c r="S84" s="3"/>
      <c r="T84" s="1"/>
      <c r="U84" s="3"/>
      <c r="V84" s="1"/>
      <c r="W84" s="3"/>
      <c r="X84" s="1"/>
      <c r="Y84" s="3"/>
      <c r="Z84" s="1"/>
      <c r="AA84" s="3"/>
      <c r="AB84" s="1"/>
      <c r="AC84" s="3"/>
    </row>
    <row r="85" spans="1:29" x14ac:dyDescent="0.2">
      <c r="A85" s="3" t="s">
        <v>15</v>
      </c>
      <c r="B85" s="1">
        <f>B82/$B$82</f>
        <v>1</v>
      </c>
      <c r="C85" s="3"/>
      <c r="D85" s="1">
        <f>D82/$B$82</f>
        <v>1.3705861449839143</v>
      </c>
      <c r="E85" s="3"/>
      <c r="F85" s="1">
        <f>F82/$B$82</f>
        <v>1.4908832470738613</v>
      </c>
      <c r="G85" s="3"/>
      <c r="H85" s="1">
        <f>H82/$B$82</f>
        <v>1.804472552957626</v>
      </c>
      <c r="I85" s="3"/>
      <c r="J85" s="1">
        <f>J82/$B$82</f>
        <v>2.3338423422035799</v>
      </c>
      <c r="K85" s="3"/>
      <c r="L85" s="1">
        <f>L82/$B$82</f>
        <v>3.0251365302610855</v>
      </c>
      <c r="M85" s="3"/>
      <c r="N85" s="1">
        <f>N82/$B$82</f>
        <v>4.3413817610533352</v>
      </c>
      <c r="O85" s="3"/>
      <c r="P85" s="1">
        <f>P82/$B$82</f>
        <v>5.3314131817161581</v>
      </c>
      <c r="Q85" s="3"/>
      <c r="R85" s="1">
        <f>R82/$B$82</f>
        <v>3.2935587641205908</v>
      </c>
      <c r="S85" s="3"/>
      <c r="T85" s="1">
        <f>T82/$B$82</f>
        <v>4.3338071369791207</v>
      </c>
      <c r="U85" s="3"/>
      <c r="V85" s="1">
        <f>V82/$B$82</f>
        <v>2.3486945462706652</v>
      </c>
      <c r="W85" s="3"/>
      <c r="X85" s="1">
        <f>X82/$B$82</f>
        <v>1.8139249415633667</v>
      </c>
      <c r="Y85" s="3"/>
      <c r="Z85" s="1">
        <f>Z82/$B$82</f>
        <v>1.4852743302035587</v>
      </c>
      <c r="AA85" s="3"/>
      <c r="AB85" s="1">
        <f>AB82/$B$82</f>
        <v>0.88378865423628605</v>
      </c>
      <c r="AC85" s="3"/>
    </row>
    <row r="86" spans="1:29" x14ac:dyDescent="0.2">
      <c r="A86" s="3" t="s">
        <v>16</v>
      </c>
      <c r="B86" s="1">
        <f>C82/$C$82</f>
        <v>1</v>
      </c>
      <c r="C86" s="3"/>
      <c r="D86" s="1">
        <f>E82/$C$82</f>
        <v>1.2471298079995603</v>
      </c>
      <c r="E86" s="3"/>
      <c r="F86" s="1">
        <f>G82/$C$82</f>
        <v>1.2914982142871994</v>
      </c>
      <c r="G86" s="3"/>
      <c r="H86" s="1">
        <f>I82/$C$82</f>
        <v>1.655662874039407</v>
      </c>
      <c r="I86" s="3"/>
      <c r="J86" s="1">
        <f>K82/$C$82</f>
        <v>2.311164123828497</v>
      </c>
      <c r="K86" s="3"/>
      <c r="L86" s="1">
        <f>M82/$C$82</f>
        <v>2.8804265459093794</v>
      </c>
      <c r="M86" s="3"/>
      <c r="N86" s="1">
        <f>O82/$C$82</f>
        <v>3.4990778866257046</v>
      </c>
      <c r="O86" s="3"/>
      <c r="P86" s="1">
        <f>Q82/$C$82</f>
        <v>3.817503720407923</v>
      </c>
      <c r="Q86" s="3"/>
      <c r="R86" s="1">
        <f>S82/$C$82</f>
        <v>2.8998183162757587</v>
      </c>
      <c r="S86" s="3"/>
      <c r="T86" s="1">
        <f>U82/$C$82</f>
        <v>4.6877139805169339</v>
      </c>
      <c r="U86" s="3"/>
      <c r="V86" s="1">
        <f>W82/$C$82</f>
        <v>1.8951238901755203</v>
      </c>
      <c r="W86" s="3"/>
      <c r="X86" s="1">
        <f>Y82/$C$82</f>
        <v>1.435087149868485</v>
      </c>
      <c r="Y86" s="3"/>
      <c r="Z86" s="1">
        <f>AA82/$C$82</f>
        <v>0.86011407665023909</v>
      </c>
      <c r="AA86" s="3"/>
      <c r="AB86" s="1">
        <f>AC82/$C$82</f>
        <v>0.55929774380285791</v>
      </c>
      <c r="AC86" s="3"/>
    </row>
    <row r="87" spans="1:29" x14ac:dyDescent="0.2">
      <c r="A87" s="3" t="s">
        <v>12</v>
      </c>
      <c r="B87" s="1">
        <f>B83/$B$83</f>
        <v>1</v>
      </c>
      <c r="C87" s="3"/>
      <c r="D87" s="1">
        <f>D83/$B$83</f>
        <v>0.9099244236225642</v>
      </c>
      <c r="E87" s="3"/>
      <c r="F87" s="1">
        <f>F83/$B$83</f>
        <v>0.86626381832514876</v>
      </c>
      <c r="G87" s="3"/>
      <c r="H87" s="1">
        <f>H83/$B$83</f>
        <v>0.91753286650200805</v>
      </c>
      <c r="I87" s="3"/>
      <c r="J87" s="1">
        <f>J83/$B$83</f>
        <v>0.99028288331007386</v>
      </c>
      <c r="K87" s="3"/>
      <c r="L87" s="1">
        <f>L83/$B$83</f>
        <v>0.95216414766601709</v>
      </c>
      <c r="M87" s="3"/>
      <c r="N87" s="1">
        <f>N83/$B$83</f>
        <v>0.80598253717653578</v>
      </c>
      <c r="O87" s="3"/>
      <c r="P87" s="1">
        <f>P83/$B$83</f>
        <v>0.71603974223942735</v>
      </c>
      <c r="Q87" s="3"/>
      <c r="R87" s="1">
        <f>R83/$B$83</f>
        <v>0.88045136703368809</v>
      </c>
      <c r="S87" s="3"/>
      <c r="T87" s="1">
        <f>T83/$B$83</f>
        <v>1.0816618811940266</v>
      </c>
      <c r="U87" s="3"/>
      <c r="V87" s="1">
        <f>V83/$B$83</f>
        <v>0.80688393183552143</v>
      </c>
      <c r="W87" s="3"/>
      <c r="X87" s="1">
        <f>X83/$B$83</f>
        <v>0.79115023835089171</v>
      </c>
      <c r="Y87" s="3"/>
      <c r="Z87" s="1">
        <f>Z83/$B$83</f>
        <v>0.57909441990582255</v>
      </c>
      <c r="AA87" s="3"/>
      <c r="AB87" s="1">
        <f>AB83/$B$83</f>
        <v>0.63284105438779059</v>
      </c>
      <c r="AC87" s="3"/>
    </row>
    <row r="90" spans="1:29" x14ac:dyDescent="0.2">
      <c r="A90" s="3" t="s">
        <v>3</v>
      </c>
      <c r="B90" s="1">
        <v>15</v>
      </c>
      <c r="C90" s="3" t="s">
        <v>5</v>
      </c>
      <c r="D90" s="1">
        <v>16</v>
      </c>
      <c r="E90" s="3" t="s">
        <v>5</v>
      </c>
      <c r="F90" s="1">
        <v>17</v>
      </c>
      <c r="G90" s="3" t="s">
        <v>5</v>
      </c>
      <c r="H90" s="1">
        <v>18</v>
      </c>
      <c r="I90" s="3" t="s">
        <v>11</v>
      </c>
      <c r="J90" s="1">
        <v>19</v>
      </c>
      <c r="K90" s="3" t="s">
        <v>10</v>
      </c>
      <c r="L90" s="1">
        <v>20</v>
      </c>
      <c r="M90" s="3" t="s">
        <v>9</v>
      </c>
      <c r="N90" s="1">
        <v>21</v>
      </c>
      <c r="O90" s="3" t="s">
        <v>9</v>
      </c>
      <c r="P90" s="1">
        <v>22</v>
      </c>
      <c r="Q90" s="3" t="s">
        <v>9</v>
      </c>
      <c r="R90" s="1">
        <v>23</v>
      </c>
      <c r="S90" s="3" t="s">
        <v>13</v>
      </c>
      <c r="T90" s="1">
        <v>24</v>
      </c>
      <c r="U90" s="3" t="s">
        <v>14</v>
      </c>
      <c r="V90" s="1">
        <v>25</v>
      </c>
      <c r="W90" s="3" t="s">
        <v>17</v>
      </c>
      <c r="X90" s="1">
        <v>26</v>
      </c>
      <c r="Y90" s="3" t="s">
        <v>18</v>
      </c>
      <c r="Z90" s="1">
        <v>27</v>
      </c>
      <c r="AA90" s="3" t="s">
        <v>18</v>
      </c>
      <c r="AB90" s="1">
        <v>28</v>
      </c>
      <c r="AC90" s="3" t="s">
        <v>18</v>
      </c>
    </row>
    <row r="91" spans="1:29" x14ac:dyDescent="0.2">
      <c r="A91" s="4"/>
      <c r="B91" s="2" t="s">
        <v>1</v>
      </c>
      <c r="C91" s="4" t="s">
        <v>2</v>
      </c>
      <c r="D91" s="2" t="s">
        <v>1</v>
      </c>
      <c r="E91" s="4" t="s">
        <v>2</v>
      </c>
      <c r="F91" s="2" t="s">
        <v>1</v>
      </c>
      <c r="G91" s="4" t="s">
        <v>2</v>
      </c>
      <c r="H91" s="2" t="s">
        <v>1</v>
      </c>
      <c r="I91" s="4" t="s">
        <v>2</v>
      </c>
      <c r="J91" s="2" t="s">
        <v>1</v>
      </c>
      <c r="K91" s="4" t="s">
        <v>2</v>
      </c>
      <c r="L91" s="2" t="s">
        <v>1</v>
      </c>
      <c r="M91" s="4" t="s">
        <v>2</v>
      </c>
      <c r="N91" s="2" t="s">
        <v>1</v>
      </c>
      <c r="O91" s="4" t="s">
        <v>2</v>
      </c>
      <c r="P91" s="2" t="s">
        <v>1</v>
      </c>
      <c r="Q91" s="4" t="s">
        <v>2</v>
      </c>
      <c r="R91" s="2" t="s">
        <v>1</v>
      </c>
      <c r="S91" s="4" t="s">
        <v>2</v>
      </c>
      <c r="T91" s="2" t="s">
        <v>1</v>
      </c>
      <c r="U91" s="4" t="s">
        <v>2</v>
      </c>
      <c r="V91" s="2" t="s">
        <v>1</v>
      </c>
      <c r="W91" s="4" t="s">
        <v>2</v>
      </c>
      <c r="X91" s="2" t="s">
        <v>1</v>
      </c>
      <c r="Y91" s="4" t="s">
        <v>2</v>
      </c>
      <c r="Z91" s="2" t="s">
        <v>1</v>
      </c>
      <c r="AA91" s="4" t="s">
        <v>2</v>
      </c>
      <c r="AB91" s="2" t="s">
        <v>1</v>
      </c>
      <c r="AC91" s="4" t="s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E6AB-25E5-4814-9F2A-C7181A8A74BB}">
  <dimension ref="A1:AC88"/>
  <sheetViews>
    <sheetView zoomScale="70" zoomScaleNormal="70" workbookViewId="0">
      <selection activeCell="AB85" activeCellId="3" sqref="V85 X85 Z85 AB85"/>
    </sheetView>
  </sheetViews>
  <sheetFormatPr baseColWidth="10" defaultColWidth="8.83203125" defaultRowHeight="15" x14ac:dyDescent="0.2"/>
  <sheetData>
    <row r="1" spans="1:29" x14ac:dyDescent="0.2">
      <c r="A1" s="3" t="s">
        <v>0</v>
      </c>
      <c r="B1" s="1" t="s">
        <v>23</v>
      </c>
      <c r="C1" s="3"/>
      <c r="D1" s="1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1"/>
      <c r="Q1" s="3"/>
      <c r="R1" s="1"/>
      <c r="S1" s="3"/>
      <c r="T1" s="1"/>
      <c r="U1" s="3"/>
      <c r="V1" s="1"/>
      <c r="W1" s="3"/>
      <c r="X1" s="1"/>
      <c r="Y1" s="3"/>
      <c r="Z1" s="1"/>
      <c r="AA1" s="3"/>
      <c r="AB1" s="1"/>
      <c r="AC1" s="3"/>
    </row>
    <row r="2" spans="1:29" x14ac:dyDescent="0.2">
      <c r="A2" s="3" t="s">
        <v>3</v>
      </c>
      <c r="B2" s="1">
        <v>3</v>
      </c>
      <c r="C2" s="3" t="s">
        <v>5</v>
      </c>
      <c r="D2" s="1">
        <v>4</v>
      </c>
      <c r="E2" s="3" t="s">
        <v>5</v>
      </c>
      <c r="F2" s="1">
        <v>5</v>
      </c>
      <c r="G2" s="3" t="s">
        <v>5</v>
      </c>
      <c r="H2" s="1">
        <v>6</v>
      </c>
      <c r="I2" s="3" t="s">
        <v>11</v>
      </c>
      <c r="J2" s="1">
        <v>7</v>
      </c>
      <c r="K2" s="3" t="s">
        <v>10</v>
      </c>
      <c r="L2" s="1">
        <v>8</v>
      </c>
      <c r="M2" s="3" t="s">
        <v>9</v>
      </c>
      <c r="N2" s="1">
        <v>9</v>
      </c>
      <c r="O2" s="3" t="s">
        <v>9</v>
      </c>
      <c r="P2" s="1">
        <v>10</v>
      </c>
      <c r="Q2" s="3" t="s">
        <v>9</v>
      </c>
      <c r="R2" s="1">
        <v>11</v>
      </c>
      <c r="S2" s="3" t="s">
        <v>13</v>
      </c>
      <c r="T2" s="1">
        <v>12</v>
      </c>
      <c r="U2" s="3" t="s">
        <v>14</v>
      </c>
      <c r="V2" s="1">
        <v>13</v>
      </c>
      <c r="W2" s="3" t="s">
        <v>17</v>
      </c>
      <c r="X2" s="1">
        <v>14</v>
      </c>
      <c r="Y2" s="3" t="s">
        <v>18</v>
      </c>
      <c r="Z2" s="1">
        <v>15</v>
      </c>
      <c r="AA2" s="3" t="s">
        <v>18</v>
      </c>
      <c r="AB2" s="1">
        <v>16</v>
      </c>
      <c r="AC2" s="3" t="s">
        <v>18</v>
      </c>
    </row>
    <row r="3" spans="1:29" x14ac:dyDescent="0.2">
      <c r="A3" s="4"/>
      <c r="B3" s="2" t="s">
        <v>1</v>
      </c>
      <c r="C3" s="4" t="s">
        <v>2</v>
      </c>
      <c r="D3" s="2"/>
      <c r="E3" s="4"/>
      <c r="F3" s="2"/>
      <c r="G3" s="4"/>
      <c r="H3" s="2"/>
      <c r="I3" s="4"/>
      <c r="J3" s="2"/>
      <c r="K3" s="4"/>
      <c r="L3" s="2"/>
      <c r="M3" s="4"/>
      <c r="N3" s="2"/>
      <c r="O3" s="4"/>
      <c r="P3" s="2"/>
      <c r="Q3" s="4"/>
      <c r="R3" s="2"/>
      <c r="S3" s="4"/>
      <c r="T3" s="2"/>
      <c r="U3" s="4"/>
      <c r="V3" s="2"/>
      <c r="W3" s="4"/>
      <c r="X3" s="2"/>
      <c r="Y3" s="4"/>
      <c r="Z3" s="2"/>
      <c r="AA3" s="4"/>
      <c r="AB3" s="2"/>
      <c r="AC3" s="4"/>
    </row>
    <row r="4" spans="1:29" x14ac:dyDescent="0.2">
      <c r="A4" s="4" t="s">
        <v>4</v>
      </c>
      <c r="B4" s="2">
        <v>902.6</v>
      </c>
      <c r="C4" s="4">
        <v>6799.3</v>
      </c>
      <c r="D4" s="2">
        <v>912.2</v>
      </c>
      <c r="E4" s="4">
        <v>6616.8</v>
      </c>
      <c r="F4" s="2">
        <v>952.1</v>
      </c>
      <c r="G4" s="4">
        <v>6709</v>
      </c>
      <c r="H4" s="2">
        <v>941.7</v>
      </c>
      <c r="I4" s="4">
        <v>6681.7</v>
      </c>
      <c r="J4" s="2">
        <v>964.4</v>
      </c>
      <c r="K4" s="4">
        <v>6831.2</v>
      </c>
      <c r="L4" s="2">
        <v>987</v>
      </c>
      <c r="M4" s="4">
        <v>7161.9</v>
      </c>
      <c r="N4" s="6">
        <v>995.9</v>
      </c>
      <c r="O4" s="13">
        <v>7573</v>
      </c>
      <c r="P4" s="13">
        <v>999.7</v>
      </c>
      <c r="Q4" s="13">
        <v>7996.4</v>
      </c>
      <c r="R4" s="6">
        <v>1032.7</v>
      </c>
      <c r="S4" s="7">
        <v>8607.5</v>
      </c>
      <c r="T4" s="14">
        <v>1161.6500000000001</v>
      </c>
      <c r="U4" s="15">
        <v>9143.85</v>
      </c>
      <c r="V4" s="13">
        <v>1006.6</v>
      </c>
      <c r="W4" s="13">
        <v>7923.4</v>
      </c>
      <c r="X4" s="13">
        <v>798.02649930264897</v>
      </c>
      <c r="Y4" s="13">
        <v>5417.3640167364001</v>
      </c>
      <c r="Z4" s="13">
        <v>795.16370558375604</v>
      </c>
      <c r="AA4" s="13">
        <v>5319.4428934010102</v>
      </c>
      <c r="AB4" s="13">
        <v>787.63152173912999</v>
      </c>
      <c r="AC4" s="13">
        <v>5307.6456521739101</v>
      </c>
    </row>
    <row r="5" spans="1:29" x14ac:dyDescent="0.2">
      <c r="B5">
        <v>963.4</v>
      </c>
      <c r="C5">
        <v>7995.7</v>
      </c>
      <c r="D5">
        <v>1054.2</v>
      </c>
      <c r="E5">
        <v>9607.7999999999993</v>
      </c>
      <c r="F5">
        <v>1029.5</v>
      </c>
      <c r="G5">
        <v>9279.5</v>
      </c>
      <c r="H5">
        <v>1146.5</v>
      </c>
      <c r="I5">
        <v>9585.6</v>
      </c>
      <c r="J5">
        <v>964.9</v>
      </c>
      <c r="K5">
        <v>7357.7</v>
      </c>
      <c r="L5">
        <v>1503.2</v>
      </c>
      <c r="M5">
        <v>12140.6</v>
      </c>
      <c r="N5">
        <v>1530.11864406779</v>
      </c>
      <c r="O5">
        <v>12254.4576271186</v>
      </c>
      <c r="P5">
        <v>1527.6666666666599</v>
      </c>
      <c r="Q5">
        <v>11091.0666666666</v>
      </c>
      <c r="R5">
        <v>1807</v>
      </c>
      <c r="S5">
        <v>14004.1</v>
      </c>
      <c r="T5">
        <v>1413</v>
      </c>
      <c r="U5">
        <v>11040</v>
      </c>
      <c r="V5">
        <v>1204.3333333333301</v>
      </c>
      <c r="W5">
        <v>9749.4696969696906</v>
      </c>
      <c r="X5">
        <v>1144.92</v>
      </c>
      <c r="Y5">
        <v>9320.4</v>
      </c>
      <c r="Z5">
        <v>1128.4000000000001</v>
      </c>
      <c r="AA5">
        <v>8978.2000000000007</v>
      </c>
      <c r="AB5">
        <v>1115</v>
      </c>
      <c r="AC5">
        <v>8807.0909090909099</v>
      </c>
    </row>
    <row r="6" spans="1:29" x14ac:dyDescent="0.2">
      <c r="B6">
        <v>1091.5</v>
      </c>
      <c r="C6">
        <v>9474.2000000000007</v>
      </c>
      <c r="D6">
        <v>1062</v>
      </c>
      <c r="E6">
        <v>9265</v>
      </c>
      <c r="F6">
        <v>1079.8</v>
      </c>
      <c r="G6">
        <v>8811.5</v>
      </c>
      <c r="H6">
        <v>1159</v>
      </c>
      <c r="I6">
        <v>9198</v>
      </c>
      <c r="J6">
        <v>931</v>
      </c>
      <c r="K6">
        <v>6476</v>
      </c>
      <c r="L6">
        <v>1392.9</v>
      </c>
      <c r="M6">
        <v>10001.9</v>
      </c>
      <c r="N6">
        <v>1495.4</v>
      </c>
      <c r="O6">
        <v>11409.5</v>
      </c>
      <c r="P6">
        <v>1558.17692307692</v>
      </c>
      <c r="Q6">
        <v>12062.307692307601</v>
      </c>
      <c r="R6">
        <v>1727</v>
      </c>
      <c r="S6">
        <v>13150.6</v>
      </c>
      <c r="T6">
        <v>1094.5</v>
      </c>
      <c r="U6">
        <v>7149.5</v>
      </c>
      <c r="V6">
        <v>1116</v>
      </c>
      <c r="W6">
        <v>7468</v>
      </c>
      <c r="X6">
        <v>1152.3333333333301</v>
      </c>
      <c r="Y6">
        <v>9016.1666666666606</v>
      </c>
      <c r="Z6">
        <v>1112</v>
      </c>
      <c r="AA6">
        <v>8498.3333333333303</v>
      </c>
      <c r="AB6">
        <v>1242.5384615384601</v>
      </c>
      <c r="AC6">
        <v>10243.8461538461</v>
      </c>
    </row>
    <row r="7" spans="1:29" x14ac:dyDescent="0.2">
      <c r="B7">
        <v>1221</v>
      </c>
      <c r="C7">
        <v>10479</v>
      </c>
      <c r="D7">
        <v>987.8</v>
      </c>
      <c r="E7">
        <v>8524.2000000000007</v>
      </c>
      <c r="F7">
        <v>1090</v>
      </c>
      <c r="G7">
        <v>8943.5</v>
      </c>
      <c r="H7">
        <v>1057.8</v>
      </c>
      <c r="I7">
        <v>7927.3</v>
      </c>
      <c r="J7">
        <v>1071</v>
      </c>
      <c r="K7">
        <v>7440.7</v>
      </c>
      <c r="L7">
        <v>1467.3</v>
      </c>
      <c r="M7">
        <v>11404.4</v>
      </c>
      <c r="N7">
        <v>1481.19047619047</v>
      </c>
      <c r="O7">
        <v>10857.0952380952</v>
      </c>
      <c r="P7">
        <v>1403</v>
      </c>
      <c r="Q7">
        <v>8762</v>
      </c>
      <c r="T7">
        <v>1320</v>
      </c>
      <c r="U7">
        <v>9495.5</v>
      </c>
      <c r="V7">
        <v>1166.5</v>
      </c>
      <c r="W7">
        <v>9135.3333333333303</v>
      </c>
      <c r="X7">
        <v>1222.9908675798999</v>
      </c>
      <c r="Y7">
        <v>9614.1095890410907</v>
      </c>
      <c r="Z7">
        <v>1310.5384615384601</v>
      </c>
      <c r="AA7">
        <v>10325.1538461538</v>
      </c>
      <c r="AB7">
        <v>1046.7777777777701</v>
      </c>
      <c r="AC7">
        <v>7656</v>
      </c>
    </row>
    <row r="8" spans="1:29" x14ac:dyDescent="0.2">
      <c r="B8">
        <v>1076.4000000000001</v>
      </c>
      <c r="C8">
        <v>10062</v>
      </c>
      <c r="D8">
        <v>1074</v>
      </c>
      <c r="E8">
        <v>8866.9</v>
      </c>
      <c r="F8">
        <v>1028.5</v>
      </c>
      <c r="G8">
        <v>7635.4</v>
      </c>
      <c r="H8">
        <v>1107.0999999999999</v>
      </c>
      <c r="I8">
        <v>9815.6</v>
      </c>
      <c r="J8">
        <v>1089</v>
      </c>
      <c r="K8">
        <v>7319</v>
      </c>
      <c r="L8">
        <v>1342.6</v>
      </c>
      <c r="M8">
        <v>9875.1</v>
      </c>
      <c r="N8">
        <v>1480.4117647058799</v>
      </c>
      <c r="O8">
        <v>11604</v>
      </c>
      <c r="P8">
        <v>1415.6666666666599</v>
      </c>
      <c r="Q8">
        <v>10114</v>
      </c>
      <c r="T8">
        <v>1094.5</v>
      </c>
      <c r="U8">
        <v>8442.5</v>
      </c>
      <c r="V8">
        <v>1284.93146417445</v>
      </c>
      <c r="W8">
        <v>10169.426791277199</v>
      </c>
      <c r="X8">
        <v>1105.3636363636299</v>
      </c>
      <c r="Y8">
        <v>8796.1818181818107</v>
      </c>
      <c r="Z8">
        <v>1203.35897435897</v>
      </c>
      <c r="AA8">
        <v>8948.0769230769201</v>
      </c>
      <c r="AB8">
        <v>1198</v>
      </c>
      <c r="AC8">
        <v>8656.5384615384592</v>
      </c>
    </row>
    <row r="9" spans="1:29" x14ac:dyDescent="0.2">
      <c r="B9">
        <v>985.6</v>
      </c>
      <c r="C9">
        <v>8049.7</v>
      </c>
      <c r="D9">
        <v>1091.4000000000001</v>
      </c>
      <c r="E9">
        <v>9555</v>
      </c>
      <c r="F9">
        <v>1130.5</v>
      </c>
      <c r="G9">
        <v>8932.1</v>
      </c>
      <c r="H9">
        <v>1093.5999999999999</v>
      </c>
      <c r="I9">
        <v>7992.2</v>
      </c>
      <c r="J9">
        <v>1260.5</v>
      </c>
      <c r="K9">
        <v>10210.5</v>
      </c>
      <c r="L9">
        <v>1473.7</v>
      </c>
      <c r="M9">
        <v>11794.4</v>
      </c>
      <c r="N9">
        <v>1537.5</v>
      </c>
      <c r="O9">
        <v>11501.0714285714</v>
      </c>
      <c r="P9">
        <v>1423</v>
      </c>
      <c r="Q9">
        <v>9678</v>
      </c>
      <c r="T9">
        <v>1620.23376623376</v>
      </c>
      <c r="U9">
        <v>13050.402597402501</v>
      </c>
      <c r="V9">
        <v>1150.0999999999999</v>
      </c>
      <c r="W9">
        <v>9123</v>
      </c>
      <c r="X9">
        <v>1119.8333333333301</v>
      </c>
      <c r="Y9">
        <v>8702</v>
      </c>
      <c r="Z9">
        <v>1217.56666666666</v>
      </c>
      <c r="AA9">
        <v>9539.9</v>
      </c>
      <c r="AB9">
        <v>1305.54545454545</v>
      </c>
      <c r="AC9">
        <v>10298.3636363636</v>
      </c>
    </row>
    <row r="10" spans="1:29" x14ac:dyDescent="0.2">
      <c r="B10">
        <v>1121.8</v>
      </c>
      <c r="C10">
        <v>10454.200000000001</v>
      </c>
      <c r="D10">
        <v>1208.5</v>
      </c>
      <c r="E10">
        <v>10143.5</v>
      </c>
      <c r="F10">
        <v>1207.5</v>
      </c>
      <c r="G10">
        <v>10404.5</v>
      </c>
      <c r="H10">
        <v>1235</v>
      </c>
      <c r="I10">
        <v>10417</v>
      </c>
      <c r="J10">
        <v>1191</v>
      </c>
      <c r="K10">
        <v>9610</v>
      </c>
      <c r="L10">
        <v>1364.2</v>
      </c>
      <c r="M10">
        <v>11368.9</v>
      </c>
      <c r="N10">
        <v>1477.7142857142801</v>
      </c>
      <c r="O10">
        <v>11717.1428571428</v>
      </c>
      <c r="P10">
        <v>1390</v>
      </c>
      <c r="Q10">
        <v>9400</v>
      </c>
      <c r="T10">
        <v>1481.9230769230701</v>
      </c>
      <c r="U10">
        <v>11775.307692307601</v>
      </c>
      <c r="V10">
        <v>1274.8695652173899</v>
      </c>
      <c r="W10">
        <v>10414.2608695652</v>
      </c>
      <c r="X10">
        <v>1164.37037037037</v>
      </c>
      <c r="Y10">
        <v>9390.7407407407409</v>
      </c>
      <c r="Z10">
        <v>1110.4000000000001</v>
      </c>
      <c r="AA10">
        <v>8669.7999999999993</v>
      </c>
      <c r="AB10">
        <v>1104.3783783783699</v>
      </c>
      <c r="AC10">
        <v>8707.4054054053995</v>
      </c>
    </row>
    <row r="11" spans="1:29" x14ac:dyDescent="0.2">
      <c r="B11">
        <v>1069.5999999999999</v>
      </c>
      <c r="C11">
        <v>9265.2999999999993</v>
      </c>
      <c r="D11">
        <v>1032.0999999999999</v>
      </c>
      <c r="E11">
        <v>7903.3</v>
      </c>
      <c r="F11">
        <v>1080</v>
      </c>
      <c r="G11">
        <v>8003</v>
      </c>
      <c r="H11">
        <v>1418</v>
      </c>
      <c r="I11">
        <v>12249.5</v>
      </c>
      <c r="J11">
        <v>1304.7</v>
      </c>
      <c r="K11">
        <v>11019.8</v>
      </c>
      <c r="L11">
        <v>1405.5</v>
      </c>
      <c r="M11">
        <v>11482.5</v>
      </c>
      <c r="N11">
        <v>1424.86666666666</v>
      </c>
      <c r="O11">
        <v>12421.8</v>
      </c>
      <c r="P11">
        <v>1483.7058823529401</v>
      </c>
      <c r="Q11">
        <v>11277.1647058823</v>
      </c>
      <c r="T11">
        <v>1662.6666666666599</v>
      </c>
      <c r="U11">
        <v>13726.1111111111</v>
      </c>
      <c r="V11">
        <v>1106.2</v>
      </c>
      <c r="W11">
        <v>8730.6</v>
      </c>
      <c r="X11">
        <v>1314.6923076922999</v>
      </c>
      <c r="Y11">
        <v>10439.538461538399</v>
      </c>
      <c r="Z11">
        <v>1193.1666666666599</v>
      </c>
      <c r="AA11">
        <v>9362.25</v>
      </c>
      <c r="AB11">
        <v>1266.54545454545</v>
      </c>
      <c r="AC11">
        <v>9610.2727272727207</v>
      </c>
    </row>
    <row r="12" spans="1:29" x14ac:dyDescent="0.2">
      <c r="B12">
        <v>985</v>
      </c>
      <c r="C12">
        <v>6977</v>
      </c>
      <c r="D12">
        <v>1171.5</v>
      </c>
      <c r="E12">
        <v>10849</v>
      </c>
      <c r="F12">
        <v>964</v>
      </c>
      <c r="G12">
        <v>6807</v>
      </c>
      <c r="H12">
        <v>1106.5</v>
      </c>
      <c r="I12">
        <v>9829</v>
      </c>
      <c r="J12">
        <v>1271.3</v>
      </c>
      <c r="K12">
        <v>10477.299999999999</v>
      </c>
      <c r="L12">
        <v>1404</v>
      </c>
      <c r="M12">
        <v>10223</v>
      </c>
      <c r="N12">
        <v>1437.75</v>
      </c>
      <c r="O12">
        <v>10747</v>
      </c>
      <c r="P12">
        <v>1478.38461538461</v>
      </c>
      <c r="Q12">
        <v>10821.307692307601</v>
      </c>
      <c r="T12">
        <v>1285.6666666666599</v>
      </c>
      <c r="U12">
        <v>10151.5</v>
      </c>
      <c r="V12">
        <v>1200</v>
      </c>
      <c r="W12">
        <v>9550</v>
      </c>
      <c r="X12">
        <v>1075.2</v>
      </c>
      <c r="Y12">
        <v>8295</v>
      </c>
      <c r="Z12">
        <v>1274.38095238095</v>
      </c>
      <c r="AA12">
        <v>10230.9523809523</v>
      </c>
      <c r="AB12">
        <v>1248.5161290322501</v>
      </c>
      <c r="AC12">
        <v>9971.8064516128998</v>
      </c>
    </row>
    <row r="13" spans="1:29" x14ac:dyDescent="0.2">
      <c r="B13">
        <v>1045.3</v>
      </c>
      <c r="C13">
        <v>9300.2999999999993</v>
      </c>
      <c r="D13">
        <v>1063.3</v>
      </c>
      <c r="E13">
        <v>8928.2999999999993</v>
      </c>
      <c r="F13">
        <v>1170.5</v>
      </c>
      <c r="G13">
        <v>10231.5</v>
      </c>
      <c r="H13">
        <v>1225</v>
      </c>
      <c r="I13">
        <v>10383</v>
      </c>
      <c r="J13">
        <v>1179</v>
      </c>
      <c r="K13">
        <v>8956</v>
      </c>
      <c r="L13">
        <v>1359.5</v>
      </c>
      <c r="M13">
        <v>10121</v>
      </c>
      <c r="N13">
        <v>1430</v>
      </c>
      <c r="O13">
        <v>10766</v>
      </c>
      <c r="P13">
        <v>1439.3333333333301</v>
      </c>
      <c r="Q13">
        <v>10344.5</v>
      </c>
      <c r="T13">
        <v>1146</v>
      </c>
      <c r="U13">
        <v>7614</v>
      </c>
      <c r="V13">
        <v>1210.1428571428501</v>
      </c>
      <c r="W13">
        <v>9555.1428571428496</v>
      </c>
      <c r="X13">
        <v>1154.27272727272</v>
      </c>
      <c r="Y13">
        <v>8550.0909090909099</v>
      </c>
      <c r="Z13">
        <v>1261.1764705882299</v>
      </c>
      <c r="AA13">
        <v>9954.7941176470595</v>
      </c>
      <c r="AB13">
        <v>1137.8333333333301</v>
      </c>
      <c r="AC13">
        <v>9412.75</v>
      </c>
    </row>
    <row r="14" spans="1:29" x14ac:dyDescent="0.2">
      <c r="B14">
        <v>1046.5</v>
      </c>
      <c r="C14">
        <v>9053.6</v>
      </c>
      <c r="D14">
        <v>1189.5</v>
      </c>
      <c r="E14">
        <v>10816.5</v>
      </c>
      <c r="F14">
        <v>1090.5</v>
      </c>
      <c r="G14">
        <v>9590.5</v>
      </c>
      <c r="H14">
        <v>1141.5</v>
      </c>
      <c r="I14">
        <v>10004</v>
      </c>
      <c r="J14">
        <v>1296.7</v>
      </c>
      <c r="K14">
        <v>10047.299999999999</v>
      </c>
      <c r="L14">
        <v>1326</v>
      </c>
      <c r="M14">
        <v>10069</v>
      </c>
      <c r="N14">
        <v>1366</v>
      </c>
      <c r="O14">
        <v>10462</v>
      </c>
      <c r="P14">
        <v>1383</v>
      </c>
      <c r="Q14">
        <v>11200</v>
      </c>
      <c r="T14">
        <v>1444.5</v>
      </c>
      <c r="U14">
        <v>10543.25</v>
      </c>
      <c r="V14">
        <v>1071.6666666666599</v>
      </c>
      <c r="W14">
        <v>7040</v>
      </c>
      <c r="X14">
        <v>1181.5</v>
      </c>
      <c r="Y14">
        <v>9385</v>
      </c>
      <c r="Z14">
        <v>1174.8333333333301</v>
      </c>
      <c r="AA14">
        <v>8923</v>
      </c>
      <c r="AB14">
        <v>1147.25</v>
      </c>
      <c r="AC14">
        <v>8823.6071428571395</v>
      </c>
    </row>
    <row r="15" spans="1:29" x14ac:dyDescent="0.2">
      <c r="B15">
        <v>1096.7</v>
      </c>
      <c r="C15">
        <v>9386</v>
      </c>
      <c r="D15">
        <v>1080</v>
      </c>
      <c r="E15">
        <v>9300</v>
      </c>
      <c r="F15">
        <v>1123.0999999999999</v>
      </c>
      <c r="G15">
        <v>9105.1</v>
      </c>
      <c r="H15">
        <v>1461.2</v>
      </c>
      <c r="I15">
        <v>13497</v>
      </c>
      <c r="J15">
        <v>1370.5</v>
      </c>
      <c r="K15">
        <v>11208</v>
      </c>
      <c r="L15">
        <v>1335</v>
      </c>
      <c r="M15">
        <v>11089</v>
      </c>
      <c r="N15">
        <v>1433</v>
      </c>
      <c r="O15">
        <v>11628</v>
      </c>
      <c r="T15">
        <v>1554.88435374149</v>
      </c>
      <c r="U15">
        <v>11956.9319727891</v>
      </c>
      <c r="V15">
        <v>1417.99707602339</v>
      </c>
      <c r="W15">
        <v>11051.900584795299</v>
      </c>
      <c r="X15">
        <v>1125.75</v>
      </c>
      <c r="Y15">
        <v>8560.75</v>
      </c>
      <c r="Z15">
        <v>1252.3636363636299</v>
      </c>
      <c r="AA15">
        <v>10024.545454545399</v>
      </c>
      <c r="AB15">
        <v>1184.37333333333</v>
      </c>
      <c r="AC15">
        <v>9299.6933333333309</v>
      </c>
    </row>
    <row r="16" spans="1:29" x14ac:dyDescent="0.2">
      <c r="B16">
        <v>1085</v>
      </c>
      <c r="C16">
        <v>9862.2999999999993</v>
      </c>
      <c r="D16">
        <v>1116</v>
      </c>
      <c r="E16">
        <v>9231.9</v>
      </c>
      <c r="F16">
        <v>977.5</v>
      </c>
      <c r="G16">
        <v>6268</v>
      </c>
      <c r="H16">
        <v>1291.9000000000001</v>
      </c>
      <c r="I16">
        <v>11227.5</v>
      </c>
      <c r="J16">
        <v>1362</v>
      </c>
      <c r="K16">
        <v>11112.5</v>
      </c>
      <c r="L16">
        <v>1502.3</v>
      </c>
      <c r="M16">
        <v>12107.5</v>
      </c>
      <c r="N16">
        <v>1427</v>
      </c>
      <c r="O16">
        <v>11085</v>
      </c>
      <c r="T16">
        <v>1350.2</v>
      </c>
      <c r="U16">
        <v>10600</v>
      </c>
      <c r="V16">
        <v>1205</v>
      </c>
      <c r="W16">
        <v>9208</v>
      </c>
      <c r="X16">
        <v>1177.1666666666599</v>
      </c>
      <c r="Y16">
        <v>9414.8333333333303</v>
      </c>
      <c r="Z16">
        <v>1167.125</v>
      </c>
      <c r="AA16">
        <v>8792.5</v>
      </c>
      <c r="AB16">
        <v>1268.8</v>
      </c>
      <c r="AC16">
        <v>9946.7000000000007</v>
      </c>
    </row>
    <row r="17" spans="2:29" x14ac:dyDescent="0.2">
      <c r="B17">
        <v>1019</v>
      </c>
      <c r="C17">
        <v>7145</v>
      </c>
      <c r="D17">
        <v>1109.4000000000001</v>
      </c>
      <c r="E17">
        <v>8725.6</v>
      </c>
      <c r="F17">
        <v>996</v>
      </c>
      <c r="G17">
        <v>6059</v>
      </c>
      <c r="H17">
        <v>1153</v>
      </c>
      <c r="I17">
        <v>9772</v>
      </c>
      <c r="J17">
        <v>1356.6</v>
      </c>
      <c r="K17">
        <v>11145.2</v>
      </c>
      <c r="L17">
        <v>1348.7</v>
      </c>
      <c r="M17">
        <v>11060.9</v>
      </c>
      <c r="N17">
        <v>1329.6666666666599</v>
      </c>
      <c r="O17">
        <v>10953.083333333299</v>
      </c>
      <c r="T17">
        <v>1419.4</v>
      </c>
      <c r="U17">
        <v>10915.9</v>
      </c>
      <c r="V17">
        <v>1212.80952380952</v>
      </c>
      <c r="W17">
        <v>9524.6666666666606</v>
      </c>
      <c r="X17">
        <v>1286.8</v>
      </c>
      <c r="Y17">
        <v>10156</v>
      </c>
      <c r="Z17">
        <v>1124.18518518518</v>
      </c>
      <c r="AA17">
        <v>8558.4074074073997</v>
      </c>
      <c r="AB17">
        <v>1188.57142857142</v>
      </c>
      <c r="AC17">
        <v>9092.8571428571395</v>
      </c>
    </row>
    <row r="18" spans="2:29" x14ac:dyDescent="0.2">
      <c r="B18">
        <v>1053.5999999999999</v>
      </c>
      <c r="C18">
        <v>9852.5</v>
      </c>
      <c r="D18">
        <v>1106.8</v>
      </c>
      <c r="E18">
        <v>8621.2000000000007</v>
      </c>
      <c r="F18">
        <v>1098.4000000000001</v>
      </c>
      <c r="G18">
        <v>8734.2000000000007</v>
      </c>
      <c r="H18">
        <v>1289</v>
      </c>
      <c r="I18">
        <v>11473</v>
      </c>
      <c r="J18">
        <v>1160.2</v>
      </c>
      <c r="K18">
        <v>8813.7999999999993</v>
      </c>
      <c r="L18">
        <v>1328</v>
      </c>
      <c r="M18">
        <v>12569</v>
      </c>
      <c r="N18">
        <v>1395.625</v>
      </c>
      <c r="O18">
        <v>10918.375</v>
      </c>
      <c r="T18">
        <v>1278.7142857142801</v>
      </c>
      <c r="U18">
        <v>10023.5714285714</v>
      </c>
      <c r="V18">
        <v>1095</v>
      </c>
      <c r="W18">
        <v>8476</v>
      </c>
      <c r="X18">
        <v>1173.5999999999999</v>
      </c>
      <c r="Y18">
        <v>8469</v>
      </c>
      <c r="Z18">
        <v>1323.7142857142801</v>
      </c>
      <c r="AA18">
        <v>10233</v>
      </c>
      <c r="AB18">
        <v>1425.9</v>
      </c>
      <c r="AC18">
        <v>11857.4</v>
      </c>
    </row>
    <row r="19" spans="2:29" x14ac:dyDescent="0.2">
      <c r="B19">
        <v>1195</v>
      </c>
      <c r="C19">
        <v>10092</v>
      </c>
      <c r="D19">
        <v>1141.7</v>
      </c>
      <c r="E19">
        <v>10154</v>
      </c>
      <c r="F19">
        <v>1077.9000000000001</v>
      </c>
      <c r="G19">
        <v>7908.9</v>
      </c>
      <c r="H19">
        <v>1384.5</v>
      </c>
      <c r="I19">
        <v>12572</v>
      </c>
      <c r="J19">
        <v>1363</v>
      </c>
      <c r="K19">
        <v>11165</v>
      </c>
      <c r="L19">
        <v>1379</v>
      </c>
      <c r="M19">
        <v>11477</v>
      </c>
      <c r="N19">
        <v>1441.8</v>
      </c>
      <c r="O19">
        <v>11680.6</v>
      </c>
      <c r="V19">
        <v>1270.8</v>
      </c>
      <c r="W19">
        <v>10120.4</v>
      </c>
      <c r="X19">
        <v>1287.4496402877601</v>
      </c>
      <c r="Y19">
        <v>10045.809352517899</v>
      </c>
      <c r="Z19">
        <v>1133.0833333333301</v>
      </c>
      <c r="AA19">
        <v>8649.25</v>
      </c>
      <c r="AB19">
        <v>1039.25</v>
      </c>
      <c r="AC19">
        <v>7143.75</v>
      </c>
    </row>
    <row r="20" spans="2:29" x14ac:dyDescent="0.2">
      <c r="B20">
        <v>1240.2</v>
      </c>
      <c r="C20">
        <v>12036.8</v>
      </c>
      <c r="D20">
        <v>1099</v>
      </c>
      <c r="E20">
        <v>9231</v>
      </c>
      <c r="F20">
        <v>1115.8</v>
      </c>
      <c r="G20">
        <v>9344.7999999999993</v>
      </c>
      <c r="H20">
        <v>1238.7</v>
      </c>
      <c r="I20">
        <v>11528</v>
      </c>
      <c r="J20">
        <v>1271.7</v>
      </c>
      <c r="K20">
        <v>10069.299999999999</v>
      </c>
      <c r="L20">
        <v>1428</v>
      </c>
      <c r="M20">
        <v>11318</v>
      </c>
      <c r="V20">
        <v>1323</v>
      </c>
      <c r="W20">
        <v>10777.857142857099</v>
      </c>
      <c r="X20">
        <v>1288.3</v>
      </c>
      <c r="Y20">
        <v>10204.728571428501</v>
      </c>
      <c r="Z20">
        <v>1099.5</v>
      </c>
      <c r="AA20">
        <v>8935.1666666666606</v>
      </c>
      <c r="AB20">
        <v>1250.625</v>
      </c>
      <c r="AC20">
        <v>10650.75</v>
      </c>
    </row>
    <row r="21" spans="2:29" x14ac:dyDescent="0.2">
      <c r="B21">
        <v>1414.5</v>
      </c>
      <c r="C21">
        <v>15381</v>
      </c>
      <c r="D21">
        <v>1163.5999999999999</v>
      </c>
      <c r="E21">
        <v>10767.7</v>
      </c>
      <c r="F21">
        <v>1351</v>
      </c>
      <c r="G21">
        <v>11033</v>
      </c>
      <c r="H21">
        <v>1206.8</v>
      </c>
      <c r="I21">
        <v>10484.799999999999</v>
      </c>
      <c r="J21">
        <v>1303.3</v>
      </c>
      <c r="K21">
        <v>10660.7</v>
      </c>
      <c r="L21">
        <v>1436.5</v>
      </c>
      <c r="M21">
        <v>11946.5</v>
      </c>
      <c r="V21">
        <v>1291.2</v>
      </c>
      <c r="W21">
        <v>10418.0666666666</v>
      </c>
      <c r="X21">
        <v>1306.83783783783</v>
      </c>
      <c r="Y21">
        <v>10029.2162162162</v>
      </c>
      <c r="Z21">
        <v>1243.5161290322501</v>
      </c>
      <c r="AA21">
        <v>9472.3145161290304</v>
      </c>
      <c r="AB21">
        <v>1096.5</v>
      </c>
      <c r="AC21">
        <v>8138.8333333333303</v>
      </c>
    </row>
    <row r="22" spans="2:29" x14ac:dyDescent="0.2">
      <c r="B22">
        <v>1400.5</v>
      </c>
      <c r="C22">
        <v>15086</v>
      </c>
      <c r="D22">
        <v>1311</v>
      </c>
      <c r="E22">
        <v>12274.4</v>
      </c>
      <c r="F22">
        <v>1157</v>
      </c>
      <c r="G22">
        <v>10084.6</v>
      </c>
      <c r="H22">
        <v>1185.5</v>
      </c>
      <c r="I22">
        <v>9938.6</v>
      </c>
      <c r="J22">
        <v>1395.7</v>
      </c>
      <c r="K22">
        <v>11794</v>
      </c>
      <c r="V22">
        <v>1175.57142857142</v>
      </c>
      <c r="W22">
        <v>9379.4285714285706</v>
      </c>
      <c r="X22">
        <v>1191.75</v>
      </c>
      <c r="Y22">
        <v>9048.5</v>
      </c>
      <c r="Z22">
        <v>1232.8</v>
      </c>
      <c r="AA22">
        <v>9595.8666666666595</v>
      </c>
      <c r="AB22">
        <v>1383.125</v>
      </c>
      <c r="AC22">
        <v>10779.75</v>
      </c>
    </row>
    <row r="23" spans="2:29" x14ac:dyDescent="0.2">
      <c r="B23">
        <v>1050.3</v>
      </c>
      <c r="C23">
        <v>8269</v>
      </c>
      <c r="D23">
        <v>1223</v>
      </c>
      <c r="E23">
        <v>12110</v>
      </c>
      <c r="F23">
        <v>1098</v>
      </c>
      <c r="G23">
        <v>9009.5</v>
      </c>
      <c r="H23">
        <v>1117.3</v>
      </c>
      <c r="I23">
        <v>8580.2999999999993</v>
      </c>
      <c r="J23">
        <v>1313</v>
      </c>
      <c r="K23">
        <v>10251</v>
      </c>
      <c r="X23">
        <v>1158.3333333333301</v>
      </c>
      <c r="Y23">
        <v>8970.2999999999993</v>
      </c>
      <c r="Z23">
        <v>1360.51724137931</v>
      </c>
      <c r="AA23">
        <v>10668.724137931</v>
      </c>
      <c r="AB23">
        <v>1281.90640394088</v>
      </c>
      <c r="AC23">
        <v>9966.8620689655108</v>
      </c>
    </row>
    <row r="24" spans="2:29" x14ac:dyDescent="0.2">
      <c r="B24">
        <v>1006.8</v>
      </c>
      <c r="C24">
        <v>8498.6</v>
      </c>
      <c r="D24">
        <v>1099.8</v>
      </c>
      <c r="E24">
        <v>9747.2000000000007</v>
      </c>
      <c r="F24">
        <v>1267</v>
      </c>
      <c r="G24">
        <v>9759</v>
      </c>
      <c r="H24">
        <v>1139.8</v>
      </c>
      <c r="I24">
        <v>9377.7999999999993</v>
      </c>
      <c r="J24">
        <v>1378.5</v>
      </c>
      <c r="K24">
        <v>11344.5</v>
      </c>
      <c r="Z24">
        <v>1405</v>
      </c>
      <c r="AA24">
        <v>11130.0625</v>
      </c>
      <c r="AB24">
        <v>1212.6530612244801</v>
      </c>
      <c r="AC24">
        <v>9356.0816326530603</v>
      </c>
    </row>
    <row r="25" spans="2:29" x14ac:dyDescent="0.2">
      <c r="B25">
        <v>1282</v>
      </c>
      <c r="C25">
        <v>12071</v>
      </c>
      <c r="D25">
        <v>1053.0999999999999</v>
      </c>
      <c r="E25">
        <v>8727.9</v>
      </c>
      <c r="F25">
        <v>1165.7</v>
      </c>
      <c r="G25">
        <v>10196.9</v>
      </c>
      <c r="H25">
        <v>1252</v>
      </c>
      <c r="I25">
        <v>10036</v>
      </c>
      <c r="J25">
        <v>1250</v>
      </c>
      <c r="K25">
        <v>9434</v>
      </c>
      <c r="Z25">
        <v>1220.8333333333301</v>
      </c>
      <c r="AA25">
        <v>9633.3333333333303</v>
      </c>
      <c r="AB25">
        <v>1373.4</v>
      </c>
      <c r="AC25">
        <v>10959.6</v>
      </c>
    </row>
    <row r="26" spans="2:29" x14ac:dyDescent="0.2">
      <c r="B26">
        <v>1006.4</v>
      </c>
      <c r="C26">
        <v>8028.1</v>
      </c>
      <c r="D26">
        <v>1083</v>
      </c>
      <c r="E26">
        <v>9527.2000000000007</v>
      </c>
      <c r="F26">
        <v>1147.2</v>
      </c>
      <c r="G26">
        <v>9721.5</v>
      </c>
      <c r="H26">
        <v>1192.4000000000001</v>
      </c>
      <c r="I26">
        <v>9283.9</v>
      </c>
      <c r="J26">
        <v>1217.5</v>
      </c>
      <c r="K26">
        <v>9816.2000000000007</v>
      </c>
      <c r="Z26">
        <v>1191.6896551724101</v>
      </c>
      <c r="AA26">
        <v>9430.7586206896503</v>
      </c>
      <c r="AB26">
        <v>1280.06666666666</v>
      </c>
      <c r="AC26">
        <v>10315.6</v>
      </c>
    </row>
    <row r="27" spans="2:29" x14ac:dyDescent="0.2">
      <c r="B27">
        <v>968.5</v>
      </c>
      <c r="C27">
        <v>7237</v>
      </c>
      <c r="D27">
        <v>1330</v>
      </c>
      <c r="E27">
        <v>12262</v>
      </c>
      <c r="F27">
        <v>1212.5</v>
      </c>
      <c r="G27">
        <v>10406.200000000001</v>
      </c>
      <c r="H27">
        <v>1124.0999999999999</v>
      </c>
      <c r="I27">
        <v>9132.9</v>
      </c>
      <c r="J27">
        <v>1275</v>
      </c>
      <c r="K27">
        <v>10502.5</v>
      </c>
      <c r="Z27">
        <v>1229.5</v>
      </c>
      <c r="AA27">
        <v>9501</v>
      </c>
      <c r="AB27">
        <v>1252.2666666666601</v>
      </c>
      <c r="AC27">
        <v>9810.9666666666599</v>
      </c>
    </row>
    <row r="28" spans="2:29" x14ac:dyDescent="0.2">
      <c r="B28">
        <v>1011.1</v>
      </c>
      <c r="C28">
        <v>8691.9</v>
      </c>
      <c r="D28">
        <v>1301</v>
      </c>
      <c r="E28">
        <v>11429</v>
      </c>
      <c r="F28">
        <v>1231</v>
      </c>
      <c r="G28">
        <v>10142</v>
      </c>
      <c r="H28">
        <v>1316.4</v>
      </c>
      <c r="I28">
        <v>11317.3</v>
      </c>
      <c r="J28">
        <v>1222.3</v>
      </c>
      <c r="K28">
        <v>8931.2999999999993</v>
      </c>
      <c r="Z28">
        <v>1218</v>
      </c>
      <c r="AA28">
        <v>8525</v>
      </c>
      <c r="AB28">
        <v>1206.2666666666601</v>
      </c>
      <c r="AC28">
        <v>9364.0666666666602</v>
      </c>
    </row>
    <row r="29" spans="2:29" x14ac:dyDescent="0.2">
      <c r="B29">
        <v>1006.8</v>
      </c>
      <c r="C29">
        <v>8304</v>
      </c>
      <c r="D29">
        <v>1056.5999999999999</v>
      </c>
      <c r="E29">
        <v>9252.2000000000007</v>
      </c>
      <c r="F29">
        <v>1204</v>
      </c>
      <c r="G29">
        <v>9960.4</v>
      </c>
      <c r="H29">
        <v>1113.7</v>
      </c>
      <c r="I29">
        <v>8718.5</v>
      </c>
      <c r="J29">
        <v>1137.5</v>
      </c>
      <c r="K29">
        <v>10102.5</v>
      </c>
      <c r="Z29">
        <v>1333.875</v>
      </c>
      <c r="AA29">
        <v>10249.902777777699</v>
      </c>
      <c r="AB29">
        <v>1159.5999999999999</v>
      </c>
      <c r="AC29">
        <v>8896.6</v>
      </c>
    </row>
    <row r="30" spans="2:29" x14ac:dyDescent="0.2">
      <c r="B30">
        <v>1014.5</v>
      </c>
      <c r="C30">
        <v>7089</v>
      </c>
      <c r="D30">
        <v>1047.4000000000001</v>
      </c>
      <c r="E30">
        <v>8933.4</v>
      </c>
      <c r="F30">
        <v>1138.3</v>
      </c>
      <c r="G30">
        <v>10204.6</v>
      </c>
      <c r="H30">
        <v>1200.4000000000001</v>
      </c>
      <c r="I30">
        <v>10054.799999999999</v>
      </c>
      <c r="J30">
        <v>1310</v>
      </c>
      <c r="K30">
        <v>10615</v>
      </c>
      <c r="Z30">
        <v>1193.6746987951799</v>
      </c>
      <c r="AA30">
        <v>9225.2771084337292</v>
      </c>
      <c r="AB30">
        <v>1184.4000000000001</v>
      </c>
      <c r="AC30">
        <v>8788.4</v>
      </c>
    </row>
    <row r="31" spans="2:29" x14ac:dyDescent="0.2">
      <c r="B31">
        <v>989</v>
      </c>
      <c r="C31">
        <v>7138</v>
      </c>
      <c r="D31">
        <v>1056.7</v>
      </c>
      <c r="E31">
        <v>8783.2000000000007</v>
      </c>
      <c r="F31">
        <v>1058.9000000000001</v>
      </c>
      <c r="G31">
        <v>8282.2000000000007</v>
      </c>
      <c r="H31">
        <v>1040</v>
      </c>
      <c r="I31">
        <v>7296</v>
      </c>
      <c r="J31">
        <v>1356</v>
      </c>
      <c r="K31">
        <v>10437</v>
      </c>
      <c r="Z31">
        <v>1146</v>
      </c>
      <c r="AA31">
        <v>8919.1666666666606</v>
      </c>
      <c r="AB31">
        <v>1280.13333333333</v>
      </c>
      <c r="AC31">
        <v>10180</v>
      </c>
    </row>
    <row r="32" spans="2:29" x14ac:dyDescent="0.2">
      <c r="B32">
        <v>994</v>
      </c>
      <c r="C32">
        <v>7314</v>
      </c>
      <c r="D32">
        <v>1044.2</v>
      </c>
      <c r="E32">
        <v>8760.2000000000007</v>
      </c>
      <c r="F32">
        <v>1132</v>
      </c>
      <c r="G32">
        <v>8335</v>
      </c>
      <c r="H32">
        <v>1201.8</v>
      </c>
      <c r="I32">
        <v>10263</v>
      </c>
      <c r="J32">
        <v>1327</v>
      </c>
      <c r="K32">
        <v>11984.7</v>
      </c>
      <c r="Z32">
        <v>1360.9</v>
      </c>
      <c r="AA32">
        <v>10748.7</v>
      </c>
    </row>
    <row r="33" spans="2:11" x14ac:dyDescent="0.2">
      <c r="B33">
        <v>1074.9000000000001</v>
      </c>
      <c r="C33">
        <v>9577.4</v>
      </c>
      <c r="D33">
        <v>1035.2</v>
      </c>
      <c r="E33">
        <v>8374.7999999999993</v>
      </c>
      <c r="F33">
        <v>1135</v>
      </c>
      <c r="G33">
        <v>9163</v>
      </c>
      <c r="H33">
        <v>1273.3</v>
      </c>
      <c r="I33">
        <v>11165.3</v>
      </c>
      <c r="J33">
        <v>1319</v>
      </c>
      <c r="K33">
        <v>10269</v>
      </c>
    </row>
    <row r="34" spans="2:11" x14ac:dyDescent="0.2">
      <c r="B34">
        <v>1042.8</v>
      </c>
      <c r="C34">
        <v>8758.7000000000007</v>
      </c>
      <c r="D34">
        <v>1170.5999999999999</v>
      </c>
      <c r="E34">
        <v>10001.799999999999</v>
      </c>
      <c r="F34">
        <v>1042</v>
      </c>
      <c r="G34">
        <v>7370.5</v>
      </c>
      <c r="H34">
        <v>1248.5</v>
      </c>
      <c r="I34">
        <v>10418.6</v>
      </c>
      <c r="J34">
        <v>1443.9</v>
      </c>
      <c r="K34">
        <v>13028.4</v>
      </c>
    </row>
    <row r="35" spans="2:11" x14ac:dyDescent="0.2">
      <c r="B35">
        <v>1141.4000000000001</v>
      </c>
      <c r="C35">
        <v>10302.200000000001</v>
      </c>
      <c r="D35">
        <v>1168.5999999999999</v>
      </c>
      <c r="E35">
        <v>10170.700000000001</v>
      </c>
      <c r="F35">
        <v>1135.5999999999999</v>
      </c>
      <c r="G35">
        <v>9478.2000000000007</v>
      </c>
      <c r="H35">
        <v>1241.5</v>
      </c>
      <c r="I35">
        <v>9811.5</v>
      </c>
      <c r="J35">
        <v>1312</v>
      </c>
      <c r="K35">
        <v>10501</v>
      </c>
    </row>
    <row r="36" spans="2:11" x14ac:dyDescent="0.2">
      <c r="B36">
        <v>988</v>
      </c>
      <c r="C36">
        <v>7408</v>
      </c>
      <c r="D36">
        <v>1023.7</v>
      </c>
      <c r="E36">
        <v>7307</v>
      </c>
      <c r="F36">
        <v>1145.5999999999999</v>
      </c>
      <c r="G36">
        <v>9159.5</v>
      </c>
      <c r="H36">
        <v>1287</v>
      </c>
      <c r="I36">
        <v>10694</v>
      </c>
      <c r="J36">
        <v>1302</v>
      </c>
      <c r="K36">
        <v>10378.299999999999</v>
      </c>
    </row>
    <row r="37" spans="2:11" x14ac:dyDescent="0.2">
      <c r="B37">
        <v>1039.4000000000001</v>
      </c>
      <c r="C37">
        <v>8904.5</v>
      </c>
      <c r="D37">
        <v>1127.2</v>
      </c>
      <c r="E37">
        <v>9590.2000000000007</v>
      </c>
      <c r="F37">
        <v>1034.3</v>
      </c>
      <c r="G37">
        <v>8485.4</v>
      </c>
      <c r="H37">
        <v>1242</v>
      </c>
      <c r="I37">
        <v>10089.299999999999</v>
      </c>
      <c r="J37">
        <v>1248.5</v>
      </c>
      <c r="K37">
        <v>11070.2</v>
      </c>
    </row>
    <row r="38" spans="2:11" x14ac:dyDescent="0.2">
      <c r="B38">
        <v>1041.5</v>
      </c>
      <c r="C38">
        <v>8902.7999999999993</v>
      </c>
      <c r="D38">
        <v>990.2</v>
      </c>
      <c r="E38">
        <v>8698.5</v>
      </c>
      <c r="F38">
        <v>1055.2</v>
      </c>
      <c r="G38">
        <v>8231</v>
      </c>
      <c r="H38">
        <v>1173.7</v>
      </c>
      <c r="I38">
        <v>9708.2000000000007</v>
      </c>
      <c r="J38">
        <v>1234.7</v>
      </c>
      <c r="K38">
        <v>9705.7000000000007</v>
      </c>
    </row>
    <row r="39" spans="2:11" x14ac:dyDescent="0.2">
      <c r="B39">
        <v>997</v>
      </c>
      <c r="C39">
        <v>7306</v>
      </c>
      <c r="D39">
        <v>1061.9000000000001</v>
      </c>
      <c r="E39">
        <v>9297.5</v>
      </c>
      <c r="F39">
        <v>1329</v>
      </c>
      <c r="G39">
        <v>11919.9</v>
      </c>
      <c r="H39">
        <v>1253</v>
      </c>
      <c r="I39">
        <v>10534.8</v>
      </c>
      <c r="J39">
        <v>1253</v>
      </c>
      <c r="K39">
        <v>10076</v>
      </c>
    </row>
    <row r="40" spans="2:11" x14ac:dyDescent="0.2">
      <c r="B40">
        <v>1004</v>
      </c>
      <c r="C40">
        <v>7744</v>
      </c>
      <c r="F40">
        <v>1256.8</v>
      </c>
      <c r="G40">
        <v>10705.1</v>
      </c>
      <c r="H40">
        <v>1159.2</v>
      </c>
      <c r="I40">
        <v>9611.9</v>
      </c>
    </row>
    <row r="41" spans="2:11" x14ac:dyDescent="0.2">
      <c r="B41">
        <v>957</v>
      </c>
      <c r="C41">
        <v>7234.8</v>
      </c>
      <c r="F41">
        <v>1215.7</v>
      </c>
      <c r="G41">
        <v>10160.299999999999</v>
      </c>
      <c r="H41">
        <v>1142.7</v>
      </c>
      <c r="I41">
        <v>8798.7000000000007</v>
      </c>
    </row>
    <row r="42" spans="2:11" x14ac:dyDescent="0.2">
      <c r="B42">
        <v>978</v>
      </c>
      <c r="C42">
        <v>7546</v>
      </c>
      <c r="F42">
        <v>997.1</v>
      </c>
      <c r="G42">
        <v>8064.7</v>
      </c>
      <c r="H42">
        <v>1166</v>
      </c>
      <c r="I42">
        <v>9819</v>
      </c>
    </row>
    <row r="43" spans="2:11" x14ac:dyDescent="0.2">
      <c r="B43">
        <v>958.5</v>
      </c>
      <c r="C43">
        <v>7212.3</v>
      </c>
      <c r="F43">
        <v>1046.0999999999999</v>
      </c>
      <c r="G43">
        <v>8532.1</v>
      </c>
      <c r="H43">
        <v>1137.3</v>
      </c>
      <c r="I43">
        <v>9485.5</v>
      </c>
    </row>
    <row r="44" spans="2:11" x14ac:dyDescent="0.2">
      <c r="B44">
        <v>960</v>
      </c>
      <c r="C44">
        <v>7378</v>
      </c>
      <c r="H44">
        <v>1189.5999999999999</v>
      </c>
      <c r="I44">
        <v>9826</v>
      </c>
    </row>
    <row r="45" spans="2:11" x14ac:dyDescent="0.2">
      <c r="B45">
        <v>944</v>
      </c>
      <c r="C45">
        <v>7217</v>
      </c>
      <c r="H45">
        <v>1024.7</v>
      </c>
      <c r="I45">
        <v>8541</v>
      </c>
    </row>
    <row r="46" spans="2:11" x14ac:dyDescent="0.2">
      <c r="B46">
        <v>977.8</v>
      </c>
      <c r="C46">
        <v>8386.4</v>
      </c>
    </row>
    <row r="47" spans="2:11" x14ac:dyDescent="0.2">
      <c r="B47">
        <v>980</v>
      </c>
      <c r="C47">
        <v>7468</v>
      </c>
    </row>
    <row r="48" spans="2:11" x14ac:dyDescent="0.2">
      <c r="B48">
        <v>960</v>
      </c>
      <c r="C48">
        <v>6791</v>
      </c>
    </row>
    <row r="79" spans="1:29" x14ac:dyDescent="0.2">
      <c r="A79" s="3" t="s">
        <v>6</v>
      </c>
      <c r="B79" s="1">
        <f>AVERAGE(B5:B77)</f>
        <v>1056.4613636363638</v>
      </c>
      <c r="C79" s="1">
        <f t="shared" ref="C79:AC79" si="0">AVERAGE(C5:C77)</f>
        <v>8880.2340909090926</v>
      </c>
      <c r="D79" s="1">
        <f t="shared" si="0"/>
        <v>1112.3999999999996</v>
      </c>
      <c r="E79" s="1">
        <f t="shared" si="0"/>
        <v>9592.517142857143</v>
      </c>
      <c r="F79" s="1">
        <f t="shared" si="0"/>
        <v>1123.448717948718</v>
      </c>
      <c r="G79" s="1">
        <f t="shared" si="0"/>
        <v>9088.797435897437</v>
      </c>
      <c r="H79" s="1">
        <f t="shared" si="0"/>
        <v>1198.4634146341461</v>
      </c>
      <c r="I79" s="1">
        <f t="shared" si="0"/>
        <v>10011.180487804877</v>
      </c>
      <c r="J79" s="1">
        <f t="shared" si="0"/>
        <v>1258.3428571428572</v>
      </c>
      <c r="K79" s="1">
        <f t="shared" si="0"/>
        <v>10095.145714285716</v>
      </c>
      <c r="L79" s="1">
        <f t="shared" si="0"/>
        <v>1399.7882352941178</v>
      </c>
      <c r="M79" s="1">
        <f t="shared" si="0"/>
        <v>11179.335294117645</v>
      </c>
      <c r="N79" s="1">
        <f t="shared" si="0"/>
        <v>1445.8695669341157</v>
      </c>
      <c r="O79" s="1">
        <f t="shared" si="0"/>
        <v>11333.675032284089</v>
      </c>
      <c r="P79" s="1">
        <f t="shared" si="0"/>
        <v>1450.193408748112</v>
      </c>
      <c r="Q79" s="1">
        <f t="shared" si="0"/>
        <v>10475.034675716412</v>
      </c>
      <c r="R79" s="1">
        <f t="shared" si="0"/>
        <v>1767</v>
      </c>
      <c r="S79" s="1">
        <f t="shared" si="0"/>
        <v>13577.35</v>
      </c>
      <c r="T79" s="1">
        <f t="shared" si="0"/>
        <v>1369.01348685328</v>
      </c>
      <c r="U79" s="1">
        <f t="shared" si="0"/>
        <v>10463.176771584405</v>
      </c>
      <c r="V79" s="1">
        <f t="shared" si="0"/>
        <v>1209.7845508299449</v>
      </c>
      <c r="W79" s="1">
        <f t="shared" si="0"/>
        <v>9438.4196211501385</v>
      </c>
      <c r="X79" s="1">
        <f t="shared" si="0"/>
        <v>1191.1296870563765</v>
      </c>
      <c r="Y79" s="1">
        <f t="shared" si="0"/>
        <v>9284.6508241450283</v>
      </c>
      <c r="Z79" s="1">
        <f t="shared" si="0"/>
        <v>1222.2178222800771</v>
      </c>
      <c r="AA79" s="1">
        <f t="shared" si="0"/>
        <v>9490.1227306218079</v>
      </c>
      <c r="AB79" s="1">
        <f t="shared" si="0"/>
        <v>1217.7860203538703</v>
      </c>
      <c r="AC79" s="1">
        <f t="shared" si="0"/>
        <v>9508.7256197208499</v>
      </c>
    </row>
    <row r="80" spans="1:29" x14ac:dyDescent="0.2">
      <c r="A80" s="3" t="s">
        <v>7</v>
      </c>
      <c r="B80" s="1">
        <f t="shared" ref="B80:AC80" si="1">B79-B4</f>
        <v>153.86136363636376</v>
      </c>
      <c r="C80" s="1">
        <f t="shared" si="1"/>
        <v>2080.9340909090924</v>
      </c>
      <c r="D80" s="1">
        <f t="shared" si="1"/>
        <v>200.19999999999959</v>
      </c>
      <c r="E80" s="1">
        <f t="shared" si="1"/>
        <v>2975.7171428571428</v>
      </c>
      <c r="F80" s="1">
        <f t="shared" si="1"/>
        <v>171.34871794871799</v>
      </c>
      <c r="G80" s="1">
        <f t="shared" si="1"/>
        <v>2379.797435897437</v>
      </c>
      <c r="H80" s="1">
        <f t="shared" si="1"/>
        <v>256.7634146341461</v>
      </c>
      <c r="I80" s="1">
        <f t="shared" si="1"/>
        <v>3329.4804878048772</v>
      </c>
      <c r="J80" s="1">
        <f t="shared" si="1"/>
        <v>293.94285714285718</v>
      </c>
      <c r="K80" s="1">
        <f t="shared" si="1"/>
        <v>3263.9457142857163</v>
      </c>
      <c r="L80" s="1">
        <f t="shared" si="1"/>
        <v>412.78823529411784</v>
      </c>
      <c r="M80" s="1">
        <f t="shared" si="1"/>
        <v>4017.4352941176458</v>
      </c>
      <c r="N80" s="1">
        <f t="shared" si="1"/>
        <v>449.96956693411573</v>
      </c>
      <c r="O80" s="1">
        <f t="shared" si="1"/>
        <v>3760.675032284089</v>
      </c>
      <c r="P80" s="1">
        <f t="shared" si="1"/>
        <v>450.49340874811196</v>
      </c>
      <c r="Q80" s="1">
        <f t="shared" si="1"/>
        <v>2478.6346757164119</v>
      </c>
      <c r="R80" s="1">
        <f t="shared" si="1"/>
        <v>734.3</v>
      </c>
      <c r="S80" s="1">
        <f t="shared" si="1"/>
        <v>4969.8500000000004</v>
      </c>
      <c r="T80" s="1">
        <f t="shared" si="1"/>
        <v>207.36348685327994</v>
      </c>
      <c r="U80" s="1">
        <f t="shared" si="1"/>
        <v>1319.3267715844049</v>
      </c>
      <c r="V80" s="1">
        <f t="shared" si="1"/>
        <v>203.1845508299449</v>
      </c>
      <c r="W80" s="1">
        <f t="shared" si="1"/>
        <v>1515.0196211501388</v>
      </c>
      <c r="X80" s="1">
        <f t="shared" si="1"/>
        <v>393.10318775372752</v>
      </c>
      <c r="Y80" s="1">
        <f t="shared" si="1"/>
        <v>3867.2868074086282</v>
      </c>
      <c r="Z80" s="1">
        <f t="shared" si="1"/>
        <v>427.0541166963211</v>
      </c>
      <c r="AA80" s="1">
        <f t="shared" si="1"/>
        <v>4170.6798372207977</v>
      </c>
      <c r="AB80" s="1">
        <f t="shared" si="1"/>
        <v>430.15449861474031</v>
      </c>
      <c r="AC80" s="1">
        <f t="shared" si="1"/>
        <v>4201.0799675469398</v>
      </c>
    </row>
    <row r="81" spans="1:29" x14ac:dyDescent="0.2">
      <c r="A81" s="3" t="s">
        <v>8</v>
      </c>
      <c r="B81" s="1">
        <f>C80/B80</f>
        <v>13.524734486476904</v>
      </c>
      <c r="C81" s="3"/>
      <c r="D81" s="1">
        <f>E80/D80</f>
        <v>14.863721992293451</v>
      </c>
      <c r="E81" s="3"/>
      <c r="F81" s="1">
        <f>G80/F80</f>
        <v>13.888621195343132</v>
      </c>
      <c r="G81" s="3"/>
      <c r="H81" s="1">
        <f>I80/H80</f>
        <v>12.967114074834011</v>
      </c>
      <c r="I81" s="3"/>
      <c r="J81" s="1">
        <f>K80/J80</f>
        <v>11.104014385692073</v>
      </c>
      <c r="K81" s="3"/>
      <c r="L81" s="1">
        <f>M80/L80</f>
        <v>9.7324365149485494</v>
      </c>
      <c r="M81" s="3"/>
      <c r="N81" s="1">
        <f>O80/N80</f>
        <v>8.3576208451331215</v>
      </c>
      <c r="O81" s="3"/>
      <c r="P81" s="1">
        <f>Q80/P80</f>
        <v>5.502044264319772</v>
      </c>
      <c r="Q81" s="3"/>
      <c r="R81" s="1">
        <f>S80/R80</f>
        <v>6.7681465341141234</v>
      </c>
      <c r="S81" s="3"/>
      <c r="T81" s="1">
        <f>U80/T80</f>
        <v>6.3623870894777861</v>
      </c>
      <c r="U81" s="3"/>
      <c r="V81" s="1">
        <f>W80/V80</f>
        <v>7.4563721255467543</v>
      </c>
      <c r="W81" s="3"/>
      <c r="X81" s="1">
        <f>Y80/X80</f>
        <v>9.8378413808015672</v>
      </c>
      <c r="Y81" s="3"/>
      <c r="Z81" s="1">
        <f>AA80/Z80</f>
        <v>9.7661623531112696</v>
      </c>
      <c r="AA81" s="3"/>
      <c r="AB81" s="1">
        <f>AC80/AB80</f>
        <v>9.7664443381994186</v>
      </c>
      <c r="AC81" s="3"/>
    </row>
    <row r="82" spans="1:29" x14ac:dyDescent="0.2">
      <c r="A82" s="3"/>
      <c r="B82" s="1"/>
      <c r="C82" s="3"/>
      <c r="D82" s="1"/>
      <c r="E82" s="3"/>
      <c r="F82" s="1"/>
      <c r="G82" s="3"/>
      <c r="H82" s="1"/>
      <c r="I82" s="3"/>
      <c r="J82" s="1"/>
      <c r="K82" s="3"/>
      <c r="L82" s="1"/>
      <c r="M82" s="3"/>
      <c r="N82" s="1"/>
      <c r="O82" s="3"/>
      <c r="P82" s="1"/>
      <c r="Q82" s="3"/>
      <c r="R82" s="1"/>
      <c r="S82" s="3"/>
      <c r="T82" s="1"/>
      <c r="U82" s="3"/>
      <c r="V82" s="1"/>
      <c r="W82" s="3"/>
      <c r="X82" s="1"/>
      <c r="Y82" s="3"/>
      <c r="Z82" s="1"/>
      <c r="AA82" s="3"/>
      <c r="AB82" s="1"/>
      <c r="AC82" s="3"/>
    </row>
    <row r="83" spans="1:29" x14ac:dyDescent="0.2">
      <c r="A83" s="3" t="s">
        <v>15</v>
      </c>
      <c r="B83" s="1">
        <f>B80/$B$80</f>
        <v>1</v>
      </c>
      <c r="C83" s="3"/>
      <c r="D83" s="1">
        <f>D80/$B$80</f>
        <v>1.3011713614676694</v>
      </c>
      <c r="E83" s="3"/>
      <c r="F83" s="1">
        <f>F80/$B$80</f>
        <v>1.1136565665288387</v>
      </c>
      <c r="G83" s="3"/>
      <c r="H83" s="1">
        <f>H80/$B$80</f>
        <v>1.6687972117612402</v>
      </c>
      <c r="I83" s="3"/>
      <c r="J83" s="1">
        <f>J80/$B$80</f>
        <v>1.9104396984129315</v>
      </c>
      <c r="K83" s="3"/>
      <c r="L83" s="1">
        <f>L80/$B$80</f>
        <v>2.6828582922851401</v>
      </c>
      <c r="M83" s="3"/>
      <c r="N83" s="1">
        <f>N80/$B$80</f>
        <v>2.9245130570763345</v>
      </c>
      <c r="O83" s="3"/>
      <c r="P83" s="1">
        <f>P80/$B$80</f>
        <v>2.9279176922726937</v>
      </c>
      <c r="Q83" s="3"/>
      <c r="R83" s="1">
        <f>R80/$B$80</f>
        <v>4.772478175453104</v>
      </c>
      <c r="S83" s="3"/>
      <c r="T83" s="1">
        <f>T80/$B$80</f>
        <v>1.347729423114715</v>
      </c>
      <c r="U83" s="3"/>
      <c r="V83" s="1">
        <f>V80/$B$80</f>
        <v>1.3205690241388452</v>
      </c>
      <c r="W83" s="3"/>
      <c r="X83" s="1">
        <f>X80/$B$80</f>
        <v>2.5549181319020957</v>
      </c>
      <c r="Y83" s="3"/>
      <c r="Z83" s="1">
        <f>Z80/$B$80</f>
        <v>2.7755773548557752</v>
      </c>
      <c r="AA83" s="3"/>
      <c r="AB83" s="1">
        <f>AB80/$B$80</f>
        <v>2.7957278451747527</v>
      </c>
      <c r="AC83" s="3"/>
    </row>
    <row r="84" spans="1:29" x14ac:dyDescent="0.2">
      <c r="A84" s="3" t="s">
        <v>16</v>
      </c>
      <c r="B84" s="1">
        <f>C80/$C$80</f>
        <v>1</v>
      </c>
      <c r="C84" s="3"/>
      <c r="D84" s="1">
        <f>E80/$C$80</f>
        <v>1.4299910582738105</v>
      </c>
      <c r="E84" s="3"/>
      <c r="F84" s="1">
        <f>G80/$C$80</f>
        <v>1.1436198033825189</v>
      </c>
      <c r="G84" s="3"/>
      <c r="H84" s="1">
        <f>I80/$C$80</f>
        <v>1.5999932445483342</v>
      </c>
      <c r="I84" s="3"/>
      <c r="J84" s="1">
        <f>K80/$C$80</f>
        <v>1.568500284821517</v>
      </c>
      <c r="K84" s="3"/>
      <c r="L84" s="1">
        <f>M80/$C$80</f>
        <v>1.9305922814511434</v>
      </c>
      <c r="M84" s="3"/>
      <c r="N84" s="1">
        <f>O80/$C$80</f>
        <v>1.8072052587889376</v>
      </c>
      <c r="O84" s="3"/>
      <c r="P84" s="1">
        <f>Q80/$C$80</f>
        <v>1.1911163772772722</v>
      </c>
      <c r="Q84" s="3"/>
      <c r="R84" s="1">
        <f>S80/$C$80</f>
        <v>2.3882784282844991</v>
      </c>
      <c r="S84" s="3"/>
      <c r="T84" s="1">
        <f>U80/$C$80</f>
        <v>0.63400699587175968</v>
      </c>
      <c r="U84" s="3"/>
      <c r="V84" s="1">
        <f>W80/$C$80</f>
        <v>0.7280478645473466</v>
      </c>
      <c r="W84" s="3"/>
      <c r="X84" s="1">
        <f>Y80/$C$80</f>
        <v>1.8584379122354309</v>
      </c>
      <c r="Y84" s="3"/>
      <c r="Z84" s="1">
        <f>AA80/$C$80</f>
        <v>2.0042344711642275</v>
      </c>
      <c r="AA84" s="3"/>
      <c r="AB84" s="1">
        <f>AC80/$C$80</f>
        <v>2.0188433578459106</v>
      </c>
      <c r="AC84" s="3"/>
    </row>
    <row r="85" spans="1:29" x14ac:dyDescent="0.2">
      <c r="A85" s="3" t="s">
        <v>12</v>
      </c>
      <c r="B85" s="1">
        <f>B81/$B$81</f>
        <v>1</v>
      </c>
      <c r="C85" s="3"/>
      <c r="D85" s="1">
        <f>D81/$B$81</f>
        <v>1.0990028682008783</v>
      </c>
      <c r="E85" s="3"/>
      <c r="F85" s="1">
        <f>F81/$B$81</f>
        <v>1.0269052756067094</v>
      </c>
      <c r="G85" s="3"/>
      <c r="H85" s="1">
        <f>H81/$B$81</f>
        <v>0.9587703246817566</v>
      </c>
      <c r="I85" s="3"/>
      <c r="J85" s="1">
        <f>J81/$B$81</f>
        <v>0.82101533281815942</v>
      </c>
      <c r="K85" s="3"/>
      <c r="L85" s="1">
        <f>L81/$B$81</f>
        <v>0.71960277850036958</v>
      </c>
      <c r="M85" s="3"/>
      <c r="N85" s="1">
        <f>N81/$B$81</f>
        <v>0.61795082583615446</v>
      </c>
      <c r="O85" s="3"/>
      <c r="P85" s="1">
        <f>P81/$B$81</f>
        <v>0.40681347717555194</v>
      </c>
      <c r="Q85" s="3"/>
      <c r="R85" s="1">
        <f>R81/$B$81</f>
        <v>0.50042731270484087</v>
      </c>
      <c r="S85" s="3"/>
      <c r="T85" s="1">
        <f>T81/$B$81</f>
        <v>0.4704260254306214</v>
      </c>
      <c r="U85" s="3"/>
      <c r="V85" s="1">
        <f>V81/$B$81</f>
        <v>0.55131375281357453</v>
      </c>
      <c r="W85" s="3"/>
      <c r="X85" s="1">
        <f>X81/$B$81</f>
        <v>0.72739626723454109</v>
      </c>
      <c r="Y85" s="3"/>
      <c r="Z85" s="1">
        <f>Z81/$B$81</f>
        <v>0.7220964199242691</v>
      </c>
      <c r="AA85" s="3"/>
      <c r="AB85" s="1">
        <f>AB81/$B$81</f>
        <v>0.72211726950829824</v>
      </c>
      <c r="AC85" s="3"/>
    </row>
    <row r="87" spans="1:29" x14ac:dyDescent="0.2">
      <c r="A87" s="3" t="s">
        <v>3</v>
      </c>
      <c r="B87" s="1">
        <v>3</v>
      </c>
      <c r="C87" s="3" t="s">
        <v>5</v>
      </c>
      <c r="D87" s="1">
        <v>4</v>
      </c>
      <c r="E87" s="3" t="s">
        <v>5</v>
      </c>
      <c r="F87" s="1">
        <v>5</v>
      </c>
      <c r="G87" s="3" t="s">
        <v>5</v>
      </c>
      <c r="H87" s="1">
        <v>6</v>
      </c>
      <c r="I87" s="3" t="s">
        <v>11</v>
      </c>
      <c r="J87" s="1">
        <v>7</v>
      </c>
      <c r="K87" s="3" t="s">
        <v>10</v>
      </c>
      <c r="L87" s="1">
        <v>8</v>
      </c>
      <c r="M87" s="3" t="s">
        <v>9</v>
      </c>
      <c r="N87" s="1">
        <v>9</v>
      </c>
      <c r="O87" s="3" t="s">
        <v>9</v>
      </c>
      <c r="P87" s="1">
        <v>10</v>
      </c>
      <c r="Q87" s="3" t="s">
        <v>9</v>
      </c>
      <c r="R87" s="1">
        <v>11</v>
      </c>
      <c r="S87" s="3" t="s">
        <v>13</v>
      </c>
      <c r="T87" s="1">
        <v>12</v>
      </c>
      <c r="U87" s="3" t="s">
        <v>14</v>
      </c>
      <c r="V87" s="1">
        <v>13</v>
      </c>
      <c r="W87" s="3" t="s">
        <v>17</v>
      </c>
      <c r="X87" s="1">
        <v>14</v>
      </c>
      <c r="Y87" s="3" t="s">
        <v>18</v>
      </c>
      <c r="Z87" s="1">
        <v>15</v>
      </c>
      <c r="AA87" s="3" t="s">
        <v>18</v>
      </c>
      <c r="AB87" s="1">
        <v>16</v>
      </c>
      <c r="AC87" s="3" t="s">
        <v>18</v>
      </c>
    </row>
    <row r="88" spans="1:29" x14ac:dyDescent="0.2">
      <c r="A88" s="4"/>
      <c r="B88" s="2" t="s">
        <v>1</v>
      </c>
      <c r="C88" s="4" t="s">
        <v>2</v>
      </c>
      <c r="D88" s="2"/>
      <c r="E88" s="4"/>
      <c r="F88" s="2"/>
      <c r="G88" s="4"/>
      <c r="H88" s="2"/>
      <c r="I88" s="4"/>
      <c r="J88" s="2"/>
      <c r="K88" s="4"/>
      <c r="L88" s="2"/>
      <c r="M88" s="4"/>
      <c r="N88" s="2"/>
      <c r="O88" s="4"/>
      <c r="P88" s="2"/>
      <c r="Q88" s="4"/>
      <c r="R88" s="2"/>
      <c r="S88" s="4"/>
      <c r="T88" s="2"/>
      <c r="U88" s="4"/>
      <c r="V88" s="2"/>
      <c r="W88" s="4"/>
      <c r="X88" s="2"/>
      <c r="Y88" s="4"/>
      <c r="Z88" s="2"/>
      <c r="AA88" s="4"/>
      <c r="AB88" s="2"/>
      <c r="AC88" s="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FF34-78ED-4DCE-94A5-16DE1B03FFC5}">
  <dimension ref="A1:AI88"/>
  <sheetViews>
    <sheetView topLeftCell="O1" zoomScale="60" zoomScaleNormal="60" workbookViewId="0">
      <selection activeCell="A79" sqref="A79:AI88"/>
    </sheetView>
  </sheetViews>
  <sheetFormatPr baseColWidth="10" defaultColWidth="8.83203125" defaultRowHeight="15" x14ac:dyDescent="0.2"/>
  <sheetData>
    <row r="1" spans="1:35" x14ac:dyDescent="0.2">
      <c r="A1" s="3" t="s">
        <v>0</v>
      </c>
      <c r="B1" s="1" t="s">
        <v>24</v>
      </c>
      <c r="C1" s="3"/>
      <c r="D1" s="1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1"/>
      <c r="Q1" s="3"/>
      <c r="R1" s="1"/>
      <c r="S1" s="3"/>
      <c r="T1" s="1"/>
      <c r="U1" s="3"/>
      <c r="V1" s="1"/>
      <c r="W1" s="3"/>
      <c r="X1" s="1"/>
      <c r="Y1" s="3"/>
      <c r="Z1" s="1"/>
      <c r="AA1" s="3"/>
      <c r="AB1" s="1"/>
      <c r="AC1" s="3"/>
      <c r="AD1" s="8"/>
      <c r="AE1" s="9"/>
      <c r="AF1" s="8"/>
      <c r="AG1" s="9"/>
      <c r="AH1" s="8"/>
      <c r="AI1" s="9"/>
    </row>
    <row r="2" spans="1:35" x14ac:dyDescent="0.2">
      <c r="A2" s="3" t="s">
        <v>3</v>
      </c>
      <c r="B2" s="1">
        <v>17</v>
      </c>
      <c r="C2" s="3" t="s">
        <v>5</v>
      </c>
      <c r="D2" s="1">
        <v>18</v>
      </c>
      <c r="E2" s="3" t="s">
        <v>5</v>
      </c>
      <c r="F2" s="1">
        <v>19</v>
      </c>
      <c r="G2" s="3" t="s">
        <v>5</v>
      </c>
      <c r="H2" s="1">
        <v>20</v>
      </c>
      <c r="I2" s="3" t="s">
        <v>11</v>
      </c>
      <c r="J2" s="1">
        <v>21</v>
      </c>
      <c r="K2" s="3" t="s">
        <v>10</v>
      </c>
      <c r="L2" s="1">
        <v>22</v>
      </c>
      <c r="M2" s="3" t="s">
        <v>9</v>
      </c>
      <c r="N2" s="1">
        <v>23</v>
      </c>
      <c r="O2" s="3" t="s">
        <v>9</v>
      </c>
      <c r="P2" s="1">
        <v>24</v>
      </c>
      <c r="Q2" s="3" t="s">
        <v>9</v>
      </c>
      <c r="R2" s="1">
        <v>25</v>
      </c>
      <c r="S2" s="3" t="s">
        <v>9</v>
      </c>
      <c r="T2" s="1">
        <v>26</v>
      </c>
      <c r="U2" s="3" t="s">
        <v>9</v>
      </c>
      <c r="V2" s="1">
        <v>27</v>
      </c>
      <c r="W2" s="3" t="s">
        <v>9</v>
      </c>
      <c r="X2" s="1">
        <v>28</v>
      </c>
      <c r="Y2" s="3" t="s">
        <v>13</v>
      </c>
      <c r="Z2" s="1">
        <v>29</v>
      </c>
      <c r="AA2" s="3" t="s">
        <v>14</v>
      </c>
      <c r="AB2" s="1">
        <v>30</v>
      </c>
      <c r="AC2" s="3" t="s">
        <v>17</v>
      </c>
      <c r="AD2" s="10">
        <v>31</v>
      </c>
      <c r="AE2" s="5" t="s">
        <v>18</v>
      </c>
      <c r="AF2" s="10">
        <v>32</v>
      </c>
      <c r="AG2" s="5" t="s">
        <v>18</v>
      </c>
      <c r="AH2" s="10">
        <v>33</v>
      </c>
      <c r="AI2" s="5" t="s">
        <v>18</v>
      </c>
    </row>
    <row r="3" spans="1:35" x14ac:dyDescent="0.2">
      <c r="A3" s="4"/>
      <c r="B3" s="2" t="s">
        <v>1</v>
      </c>
      <c r="C3" s="4" t="s">
        <v>2</v>
      </c>
      <c r="D3" s="2"/>
      <c r="E3" s="4"/>
      <c r="F3" s="2"/>
      <c r="G3" s="4"/>
      <c r="H3" s="2"/>
      <c r="I3" s="4"/>
      <c r="J3" s="2"/>
      <c r="K3" s="4"/>
      <c r="L3" s="2"/>
      <c r="M3" s="4"/>
      <c r="N3" s="2"/>
      <c r="O3" s="4"/>
      <c r="P3" s="2"/>
      <c r="Q3" s="4"/>
      <c r="R3" s="2"/>
      <c r="S3" s="4"/>
      <c r="T3" s="2"/>
      <c r="U3" s="4"/>
      <c r="V3" s="2"/>
      <c r="W3" s="4"/>
      <c r="X3" s="2"/>
      <c r="Y3" s="4"/>
      <c r="Z3" s="2"/>
      <c r="AA3" s="4"/>
      <c r="AB3" s="2"/>
      <c r="AC3" s="4"/>
      <c r="AD3" s="11"/>
      <c r="AE3" s="12"/>
      <c r="AF3" s="11"/>
      <c r="AG3" s="12"/>
      <c r="AH3" s="11"/>
      <c r="AI3" s="12"/>
    </row>
    <row r="4" spans="1:35" x14ac:dyDescent="0.2">
      <c r="A4" s="4" t="s">
        <v>4</v>
      </c>
      <c r="B4" s="6">
        <v>814.89976133651498</v>
      </c>
      <c r="C4" s="13">
        <v>6892.9331742243403</v>
      </c>
      <c r="D4" s="13">
        <v>839.76816608996501</v>
      </c>
      <c r="E4" s="13">
        <v>7262.4013840830403</v>
      </c>
      <c r="F4" s="13">
        <v>836.43042071197397</v>
      </c>
      <c r="G4" s="13">
        <v>7236.0582524271804</v>
      </c>
      <c r="H4" s="13">
        <v>827.75465838509297</v>
      </c>
      <c r="I4" s="13">
        <v>7311.4223602484399</v>
      </c>
      <c r="J4" s="13">
        <v>841.5</v>
      </c>
      <c r="K4" s="13">
        <v>7350.2</v>
      </c>
      <c r="L4" s="13">
        <v>1060.0769230769199</v>
      </c>
      <c r="M4" s="13">
        <v>9856.8461538461506</v>
      </c>
      <c r="N4" s="13">
        <v>1023.71875</v>
      </c>
      <c r="O4" s="13">
        <v>9756.9375</v>
      </c>
      <c r="P4" s="13">
        <v>1027.57142857142</v>
      </c>
      <c r="Q4" s="13">
        <v>9612.8571428571395</v>
      </c>
      <c r="R4" s="13">
        <v>1077.9629629629601</v>
      </c>
      <c r="S4" s="13">
        <v>10168.5555555555</v>
      </c>
      <c r="T4" s="13">
        <v>1087.96</v>
      </c>
      <c r="U4" s="13">
        <v>10399.48</v>
      </c>
      <c r="V4" s="13">
        <v>1060.13888888888</v>
      </c>
      <c r="W4" s="13">
        <v>9913.6111111111095</v>
      </c>
      <c r="X4" s="13">
        <v>760.35964912280701</v>
      </c>
      <c r="Y4" s="13">
        <v>5074.6666666666597</v>
      </c>
      <c r="Z4" s="13">
        <v>755.75487465181004</v>
      </c>
      <c r="AA4" s="13">
        <v>4860.1504178272899</v>
      </c>
      <c r="AB4" s="13">
        <v>753.70598911070704</v>
      </c>
      <c r="AC4" s="13">
        <v>4612.8784029038097</v>
      </c>
      <c r="AD4" s="13">
        <v>749.28881469115197</v>
      </c>
      <c r="AE4" s="13">
        <v>4548.3722871452401</v>
      </c>
      <c r="AF4" s="13">
        <v>748.03012048192704</v>
      </c>
      <c r="AG4" s="13">
        <v>4435.1819277108398</v>
      </c>
      <c r="AH4" s="13">
        <v>745.47318611987305</v>
      </c>
      <c r="AI4" s="13">
        <v>4430.5289169295402</v>
      </c>
    </row>
    <row r="5" spans="1:35" x14ac:dyDescent="0.2">
      <c r="B5">
        <v>942.6</v>
      </c>
      <c r="C5">
        <v>8945.7999999999993</v>
      </c>
      <c r="D5">
        <v>1113</v>
      </c>
      <c r="E5">
        <v>11932</v>
      </c>
      <c r="F5">
        <v>1137</v>
      </c>
      <c r="G5">
        <v>11777.75</v>
      </c>
      <c r="H5">
        <v>1029.3333333333301</v>
      </c>
      <c r="I5">
        <v>9139</v>
      </c>
      <c r="J5">
        <v>1153.0999999999999</v>
      </c>
      <c r="K5">
        <v>10948.1</v>
      </c>
      <c r="L5">
        <v>1294.96774193548</v>
      </c>
      <c r="M5">
        <v>12280.064516128999</v>
      </c>
      <c r="N5">
        <v>1243.5213675213599</v>
      </c>
      <c r="O5">
        <v>11981.940170940101</v>
      </c>
      <c r="P5">
        <v>1337.69642857142</v>
      </c>
      <c r="Q5">
        <v>12864.4285714285</v>
      </c>
      <c r="R5">
        <v>1376.31944444444</v>
      </c>
      <c r="S5">
        <v>13600.0555555555</v>
      </c>
      <c r="T5">
        <v>1472.9791666666599</v>
      </c>
      <c r="U5">
        <v>14796.541666666601</v>
      </c>
      <c r="V5">
        <v>1258.6756756756699</v>
      </c>
      <c r="W5">
        <v>11759.054054054001</v>
      </c>
      <c r="X5">
        <v>1298.9746835443</v>
      </c>
      <c r="Y5">
        <v>12997.1139240506</v>
      </c>
      <c r="Z5">
        <v>1038</v>
      </c>
      <c r="AA5">
        <v>9575</v>
      </c>
      <c r="AB5">
        <v>1024</v>
      </c>
      <c r="AC5">
        <v>8700</v>
      </c>
      <c r="AD5">
        <v>1073.07407407407</v>
      </c>
      <c r="AE5">
        <v>10614.259259259199</v>
      </c>
      <c r="AF5">
        <v>988</v>
      </c>
      <c r="AG5">
        <v>7968</v>
      </c>
      <c r="AH5">
        <v>955</v>
      </c>
      <c r="AI5">
        <v>7478</v>
      </c>
    </row>
    <row r="6" spans="1:35" x14ac:dyDescent="0.2">
      <c r="B6">
        <v>1069</v>
      </c>
      <c r="C6">
        <v>9367</v>
      </c>
      <c r="D6">
        <v>1149.27272727272</v>
      </c>
      <c r="E6">
        <v>11317.090909090901</v>
      </c>
      <c r="F6">
        <v>1166.25</v>
      </c>
      <c r="G6">
        <v>11345</v>
      </c>
      <c r="H6">
        <v>1058.4615384615299</v>
      </c>
      <c r="I6">
        <v>10213.923076923</v>
      </c>
      <c r="J6">
        <v>1134.7714285714201</v>
      </c>
      <c r="K6">
        <v>10919.314285714199</v>
      </c>
      <c r="L6">
        <v>1253.48936170212</v>
      </c>
      <c r="M6">
        <v>12070.297872340399</v>
      </c>
      <c r="N6">
        <v>1308.3125</v>
      </c>
      <c r="O6">
        <v>12559.15625</v>
      </c>
      <c r="P6">
        <v>1149.54545454545</v>
      </c>
      <c r="Q6">
        <v>10567.4545454545</v>
      </c>
      <c r="R6">
        <v>1384.3</v>
      </c>
      <c r="S6">
        <v>12266.6</v>
      </c>
      <c r="T6">
        <v>1262.0370370370299</v>
      </c>
      <c r="U6">
        <v>11819.9629629629</v>
      </c>
      <c r="V6">
        <v>1099.2</v>
      </c>
      <c r="W6">
        <v>10107.799999999999</v>
      </c>
      <c r="X6">
        <v>1226</v>
      </c>
      <c r="Y6">
        <v>10619.666666666601</v>
      </c>
      <c r="Z6">
        <v>983.5</v>
      </c>
      <c r="AA6">
        <v>10022.25</v>
      </c>
      <c r="AB6">
        <v>964</v>
      </c>
      <c r="AC6">
        <v>8161</v>
      </c>
      <c r="AD6">
        <v>1189</v>
      </c>
      <c r="AE6">
        <v>10036</v>
      </c>
      <c r="AF6">
        <v>1006</v>
      </c>
      <c r="AG6">
        <v>8072</v>
      </c>
      <c r="AH6">
        <v>953</v>
      </c>
      <c r="AI6">
        <v>7480</v>
      </c>
    </row>
    <row r="7" spans="1:35" x14ac:dyDescent="0.2">
      <c r="B7">
        <v>954.5</v>
      </c>
      <c r="C7">
        <v>9907.5</v>
      </c>
      <c r="D7">
        <v>881.2</v>
      </c>
      <c r="E7">
        <v>7204.2</v>
      </c>
      <c r="F7">
        <v>936.33333333333303</v>
      </c>
      <c r="G7">
        <v>8488</v>
      </c>
      <c r="H7">
        <v>981.55555555555497</v>
      </c>
      <c r="I7">
        <v>8791.4444444444398</v>
      </c>
      <c r="J7">
        <v>1013.25</v>
      </c>
      <c r="K7">
        <v>9282</v>
      </c>
      <c r="L7">
        <v>1360.5</v>
      </c>
      <c r="M7">
        <v>13747.875</v>
      </c>
      <c r="N7">
        <v>1057.5</v>
      </c>
      <c r="O7">
        <v>9797.5</v>
      </c>
      <c r="P7">
        <v>1206.8333333333301</v>
      </c>
      <c r="Q7">
        <v>11141.6333333333</v>
      </c>
      <c r="R7">
        <v>1277.9375</v>
      </c>
      <c r="S7">
        <v>12525.625</v>
      </c>
      <c r="T7">
        <v>1445.8461538461499</v>
      </c>
      <c r="U7">
        <v>14073.923076923</v>
      </c>
      <c r="V7">
        <v>1466.1666666666599</v>
      </c>
      <c r="W7">
        <v>14768.166666666601</v>
      </c>
      <c r="X7">
        <v>1297.9846153846099</v>
      </c>
      <c r="Y7">
        <v>12874.092307692301</v>
      </c>
      <c r="Z7">
        <v>1080.57142857142</v>
      </c>
      <c r="AA7">
        <v>10752.714285714201</v>
      </c>
      <c r="AB7">
        <v>941.2</v>
      </c>
      <c r="AC7">
        <v>8954.4</v>
      </c>
      <c r="AD7">
        <v>1046.8181818181799</v>
      </c>
      <c r="AE7">
        <v>9758</v>
      </c>
      <c r="AF7">
        <v>1089.125</v>
      </c>
      <c r="AG7">
        <v>10070.25</v>
      </c>
      <c r="AH7">
        <v>978.5</v>
      </c>
      <c r="AI7">
        <v>7522.5</v>
      </c>
    </row>
    <row r="8" spans="1:35" x14ac:dyDescent="0.2">
      <c r="B8">
        <v>932</v>
      </c>
      <c r="C8">
        <v>8461</v>
      </c>
      <c r="D8">
        <v>1201.3333333333301</v>
      </c>
      <c r="E8">
        <v>11418.666666666601</v>
      </c>
      <c r="F8">
        <v>1046.45454545454</v>
      </c>
      <c r="G8">
        <v>9949.7272727272702</v>
      </c>
      <c r="H8">
        <v>1186.9166666666599</v>
      </c>
      <c r="I8">
        <v>11400</v>
      </c>
      <c r="J8">
        <v>1099</v>
      </c>
      <c r="K8">
        <v>9747</v>
      </c>
      <c r="L8">
        <v>1206</v>
      </c>
      <c r="M8">
        <v>9872</v>
      </c>
      <c r="P8">
        <v>1241.4666666666601</v>
      </c>
      <c r="Q8">
        <v>12866.0666666666</v>
      </c>
      <c r="R8">
        <v>1165.625</v>
      </c>
      <c r="S8">
        <v>10469</v>
      </c>
      <c r="T8">
        <v>1211.8333333333301</v>
      </c>
      <c r="U8">
        <v>12163.166666666601</v>
      </c>
      <c r="V8">
        <v>1280.6086956521699</v>
      </c>
      <c r="W8">
        <v>12790.391304347801</v>
      </c>
      <c r="X8">
        <v>1207</v>
      </c>
      <c r="Y8">
        <v>10603.5714285714</v>
      </c>
      <c r="Z8">
        <v>1179.2857142857099</v>
      </c>
      <c r="AA8">
        <v>12629.285714285699</v>
      </c>
      <c r="AB8">
        <v>1019</v>
      </c>
      <c r="AC8">
        <v>8162</v>
      </c>
      <c r="AD8">
        <v>1054.3333333333301</v>
      </c>
      <c r="AE8">
        <v>9850.8333333333303</v>
      </c>
      <c r="AF8">
        <v>1065.75</v>
      </c>
      <c r="AG8">
        <v>9760.75</v>
      </c>
      <c r="AH8">
        <v>924</v>
      </c>
      <c r="AI8">
        <v>7095</v>
      </c>
    </row>
    <row r="9" spans="1:35" x14ac:dyDescent="0.2">
      <c r="B9">
        <v>1019.25</v>
      </c>
      <c r="C9">
        <v>10031.75</v>
      </c>
      <c r="D9">
        <v>1037.6666666666599</v>
      </c>
      <c r="E9">
        <v>9528.3333333333303</v>
      </c>
      <c r="F9">
        <v>1078.8</v>
      </c>
      <c r="G9">
        <v>10296</v>
      </c>
      <c r="H9">
        <v>963</v>
      </c>
      <c r="I9">
        <v>10395.333333333299</v>
      </c>
      <c r="J9">
        <v>1054</v>
      </c>
      <c r="K9">
        <v>9533.2857142857101</v>
      </c>
      <c r="L9">
        <v>1473.7333333333299</v>
      </c>
      <c r="M9">
        <v>14982</v>
      </c>
      <c r="P9">
        <v>1205.9090909090901</v>
      </c>
      <c r="Q9">
        <v>12125.272727272701</v>
      </c>
      <c r="R9">
        <v>1295.29545454545</v>
      </c>
      <c r="S9">
        <v>12833.1363636363</v>
      </c>
      <c r="T9">
        <v>1180.2222222222199</v>
      </c>
      <c r="U9">
        <v>11859.666666666601</v>
      </c>
      <c r="V9">
        <v>1177.4000000000001</v>
      </c>
      <c r="W9">
        <v>10560.6</v>
      </c>
      <c r="X9">
        <v>1177.5</v>
      </c>
      <c r="Y9">
        <v>10297.75</v>
      </c>
      <c r="Z9">
        <v>1008.33333333333</v>
      </c>
      <c r="AA9">
        <v>10023.666666666601</v>
      </c>
      <c r="AB9">
        <v>924</v>
      </c>
      <c r="AC9">
        <v>8048</v>
      </c>
      <c r="AD9">
        <v>1044</v>
      </c>
      <c r="AE9">
        <v>9603.25</v>
      </c>
      <c r="AF9">
        <v>976</v>
      </c>
      <c r="AG9">
        <v>7814.5</v>
      </c>
      <c r="AH9">
        <v>927</v>
      </c>
      <c r="AI9">
        <v>7930</v>
      </c>
    </row>
    <row r="10" spans="1:35" x14ac:dyDescent="0.2">
      <c r="B10">
        <v>1182.875</v>
      </c>
      <c r="C10">
        <v>11813.375</v>
      </c>
      <c r="D10">
        <v>1053</v>
      </c>
      <c r="E10">
        <v>9730.5</v>
      </c>
      <c r="F10">
        <v>1095</v>
      </c>
      <c r="G10">
        <v>8194</v>
      </c>
      <c r="H10">
        <v>1157.0909090908999</v>
      </c>
      <c r="I10">
        <v>11232.272727272701</v>
      </c>
      <c r="J10">
        <v>1034.75</v>
      </c>
      <c r="K10">
        <v>9157</v>
      </c>
      <c r="L10">
        <v>1219.5</v>
      </c>
      <c r="M10">
        <v>10926</v>
      </c>
      <c r="P10">
        <v>1358.10344827586</v>
      </c>
      <c r="Q10">
        <v>13477.6896551724</v>
      </c>
      <c r="T10">
        <v>1392.1875</v>
      </c>
      <c r="U10">
        <v>13592.875</v>
      </c>
      <c r="V10">
        <v>1095.5</v>
      </c>
      <c r="W10">
        <v>9638.5</v>
      </c>
      <c r="X10">
        <v>1108</v>
      </c>
      <c r="Y10">
        <v>9426</v>
      </c>
      <c r="Z10">
        <v>1074</v>
      </c>
      <c r="AA10">
        <v>9734</v>
      </c>
      <c r="AB10">
        <v>942</v>
      </c>
      <c r="AC10">
        <v>7622</v>
      </c>
      <c r="AD10">
        <v>996</v>
      </c>
      <c r="AE10">
        <v>8502</v>
      </c>
      <c r="AF10">
        <v>1021.2</v>
      </c>
      <c r="AG10">
        <v>8794.4</v>
      </c>
      <c r="AH10">
        <v>972</v>
      </c>
      <c r="AI10">
        <v>7765</v>
      </c>
    </row>
    <row r="11" spans="1:35" x14ac:dyDescent="0.2">
      <c r="B11">
        <v>1000.33333333333</v>
      </c>
      <c r="C11">
        <v>9677.3333333333303</v>
      </c>
      <c r="D11">
        <v>1124.5</v>
      </c>
      <c r="E11">
        <v>11285</v>
      </c>
      <c r="F11">
        <v>1193</v>
      </c>
      <c r="G11">
        <v>11082</v>
      </c>
      <c r="H11">
        <v>933</v>
      </c>
      <c r="I11">
        <v>8764</v>
      </c>
      <c r="J11">
        <v>1024.5</v>
      </c>
      <c r="K11">
        <v>8705.375</v>
      </c>
      <c r="P11">
        <v>1238.6666666666599</v>
      </c>
      <c r="Q11">
        <v>12157.333333333299</v>
      </c>
      <c r="V11">
        <v>1372.2424242424199</v>
      </c>
      <c r="W11">
        <v>13355.303030302999</v>
      </c>
      <c r="X11">
        <v>1082.75</v>
      </c>
      <c r="Y11">
        <v>9594.5</v>
      </c>
      <c r="Z11">
        <v>1123.71875</v>
      </c>
      <c r="AA11">
        <v>12084.625</v>
      </c>
      <c r="AB11">
        <v>1137</v>
      </c>
      <c r="AC11">
        <v>11373.1428571428</v>
      </c>
      <c r="AD11">
        <v>1003.5</v>
      </c>
      <c r="AE11">
        <v>9609</v>
      </c>
      <c r="AF11">
        <v>997.9</v>
      </c>
      <c r="AG11">
        <v>9862</v>
      </c>
      <c r="AH11">
        <v>927</v>
      </c>
      <c r="AI11">
        <v>7762</v>
      </c>
    </row>
    <row r="12" spans="1:35" x14ac:dyDescent="0.2">
      <c r="B12">
        <v>1228.92857142857</v>
      </c>
      <c r="C12">
        <v>12117.6428571428</v>
      </c>
      <c r="D12">
        <v>1029.2</v>
      </c>
      <c r="E12">
        <v>8835.2000000000007</v>
      </c>
      <c r="F12">
        <v>1054.6666666666599</v>
      </c>
      <c r="G12">
        <v>10321.4444444444</v>
      </c>
      <c r="H12">
        <v>1086</v>
      </c>
      <c r="I12">
        <v>10557.5</v>
      </c>
      <c r="J12">
        <v>1165</v>
      </c>
      <c r="K12">
        <v>10753</v>
      </c>
      <c r="V12">
        <v>1244.8</v>
      </c>
      <c r="W12">
        <v>12034.2</v>
      </c>
      <c r="X12">
        <v>1172.8</v>
      </c>
      <c r="Y12">
        <v>10120.4</v>
      </c>
      <c r="Z12">
        <v>1118.8333333333301</v>
      </c>
      <c r="AA12">
        <v>11812</v>
      </c>
      <c r="AB12">
        <v>1045.6666666666599</v>
      </c>
      <c r="AC12">
        <v>9870.5</v>
      </c>
      <c r="AD12">
        <v>1025</v>
      </c>
      <c r="AE12">
        <v>9370</v>
      </c>
      <c r="AF12">
        <v>983</v>
      </c>
      <c r="AG12">
        <v>9158</v>
      </c>
      <c r="AH12">
        <v>1068</v>
      </c>
      <c r="AI12">
        <v>9689.8888888888796</v>
      </c>
    </row>
    <row r="13" spans="1:35" x14ac:dyDescent="0.2">
      <c r="B13">
        <v>1107.5</v>
      </c>
      <c r="C13">
        <v>11093</v>
      </c>
      <c r="D13">
        <v>1046.5</v>
      </c>
      <c r="E13">
        <v>9368</v>
      </c>
      <c r="F13">
        <v>1085</v>
      </c>
      <c r="G13">
        <v>10187.5</v>
      </c>
      <c r="H13">
        <v>1019.33333333333</v>
      </c>
      <c r="I13">
        <v>10834.166666666601</v>
      </c>
      <c r="J13">
        <v>1057.8333333333301</v>
      </c>
      <c r="K13">
        <v>10166.166666666601</v>
      </c>
      <c r="V13">
        <v>1216.15789473684</v>
      </c>
      <c r="W13">
        <v>11344.5789473684</v>
      </c>
      <c r="AB13">
        <v>1003</v>
      </c>
      <c r="AC13">
        <v>9232</v>
      </c>
      <c r="AD13">
        <v>1035.8</v>
      </c>
      <c r="AE13">
        <v>9969.5</v>
      </c>
      <c r="AF13">
        <v>1000</v>
      </c>
      <c r="AG13">
        <v>8545</v>
      </c>
      <c r="AH13">
        <v>1006.66666666666</v>
      </c>
      <c r="AI13">
        <v>8917.3333333333303</v>
      </c>
    </row>
    <row r="14" spans="1:35" x14ac:dyDescent="0.2">
      <c r="B14">
        <v>1032.1428571428501</v>
      </c>
      <c r="C14">
        <v>9871.4285714285706</v>
      </c>
      <c r="D14">
        <v>1033.27272727272</v>
      </c>
      <c r="E14">
        <v>10245.6363636363</v>
      </c>
      <c r="F14">
        <v>1149.8333333333301</v>
      </c>
      <c r="G14">
        <v>11795.3888888888</v>
      </c>
      <c r="H14">
        <v>955.8</v>
      </c>
      <c r="I14">
        <v>8525.7999999999993</v>
      </c>
      <c r="J14">
        <v>1177.1764705882299</v>
      </c>
      <c r="K14">
        <v>11272.2352941176</v>
      </c>
      <c r="Z14">
        <v>940</v>
      </c>
      <c r="AA14">
        <v>8508</v>
      </c>
      <c r="AB14">
        <v>934</v>
      </c>
      <c r="AC14">
        <v>8820</v>
      </c>
      <c r="AD14">
        <v>1062.0909090908999</v>
      </c>
      <c r="AE14">
        <v>10064.090909090901</v>
      </c>
      <c r="AF14">
        <v>936</v>
      </c>
      <c r="AG14">
        <v>8510</v>
      </c>
      <c r="AH14">
        <v>969</v>
      </c>
      <c r="AI14">
        <v>7888</v>
      </c>
    </row>
    <row r="15" spans="1:35" x14ac:dyDescent="0.2">
      <c r="B15">
        <v>995.61538461538396</v>
      </c>
      <c r="C15">
        <v>9179.6923076922994</v>
      </c>
      <c r="D15">
        <v>963.83333333333303</v>
      </c>
      <c r="E15">
        <v>8706.6666666666606</v>
      </c>
      <c r="F15">
        <v>1054.5</v>
      </c>
      <c r="G15">
        <v>8857</v>
      </c>
      <c r="H15">
        <v>1133.5</v>
      </c>
      <c r="I15">
        <v>11429.75</v>
      </c>
      <c r="J15">
        <v>1227.47826086956</v>
      </c>
      <c r="K15">
        <v>12082.869565217299</v>
      </c>
      <c r="Z15">
        <v>1185.25</v>
      </c>
      <c r="AA15">
        <v>12414.625</v>
      </c>
      <c r="AB15">
        <v>1163.7777777777701</v>
      </c>
      <c r="AC15">
        <v>12496.1111111111</v>
      </c>
      <c r="AD15">
        <v>1102.2</v>
      </c>
      <c r="AE15">
        <v>11020</v>
      </c>
      <c r="AF15">
        <v>1023.66666666666</v>
      </c>
      <c r="AG15">
        <v>9218.3333333333303</v>
      </c>
      <c r="AH15">
        <v>989.77777777777703</v>
      </c>
      <c r="AI15">
        <v>9462.5555555555493</v>
      </c>
    </row>
    <row r="16" spans="1:35" x14ac:dyDescent="0.2">
      <c r="B16">
        <v>897.5</v>
      </c>
      <c r="C16">
        <v>7432.75</v>
      </c>
      <c r="D16">
        <v>1180.05555555555</v>
      </c>
      <c r="E16">
        <v>11714.1111111111</v>
      </c>
      <c r="F16">
        <v>1120.54545454545</v>
      </c>
      <c r="G16">
        <v>10630.8181818181</v>
      </c>
      <c r="H16">
        <v>988.71428571428498</v>
      </c>
      <c r="I16">
        <v>9644.7142857142808</v>
      </c>
      <c r="J16">
        <v>1221.7142857142801</v>
      </c>
      <c r="K16">
        <v>12126.0714285714</v>
      </c>
      <c r="Z16">
        <v>1088.4000000000001</v>
      </c>
      <c r="AA16">
        <v>11232.9333333333</v>
      </c>
      <c r="AB16">
        <v>1089.625</v>
      </c>
      <c r="AC16">
        <v>11098.8125</v>
      </c>
      <c r="AF16">
        <v>996</v>
      </c>
      <c r="AG16">
        <v>8831.5</v>
      </c>
      <c r="AH16">
        <v>1023.8</v>
      </c>
      <c r="AI16">
        <v>9205.2000000000007</v>
      </c>
    </row>
    <row r="17" spans="2:35" x14ac:dyDescent="0.2">
      <c r="B17">
        <v>1240.5</v>
      </c>
      <c r="C17">
        <v>12375.875</v>
      </c>
      <c r="D17">
        <v>1043.5</v>
      </c>
      <c r="E17">
        <v>9892.75</v>
      </c>
      <c r="F17">
        <v>971</v>
      </c>
      <c r="G17">
        <v>8265.2000000000007</v>
      </c>
      <c r="H17">
        <v>985.09090909090901</v>
      </c>
      <c r="I17">
        <v>8938</v>
      </c>
      <c r="J17">
        <v>1065.5</v>
      </c>
      <c r="K17">
        <v>9793</v>
      </c>
      <c r="Z17">
        <v>1197</v>
      </c>
      <c r="AA17">
        <v>12814.5</v>
      </c>
      <c r="AB17">
        <v>1084</v>
      </c>
      <c r="AC17">
        <v>10072</v>
      </c>
      <c r="AD17">
        <v>1026.875</v>
      </c>
      <c r="AE17">
        <v>10399.5</v>
      </c>
      <c r="AF17">
        <v>1041.375</v>
      </c>
      <c r="AG17">
        <v>9212.5</v>
      </c>
      <c r="AH17">
        <v>963.66666666666595</v>
      </c>
      <c r="AI17">
        <v>8656</v>
      </c>
    </row>
    <row r="18" spans="2:35" x14ac:dyDescent="0.2">
      <c r="B18">
        <v>1162.7333333333299</v>
      </c>
      <c r="C18">
        <v>11889.8</v>
      </c>
      <c r="D18">
        <v>1162.375</v>
      </c>
      <c r="E18">
        <v>12586.125</v>
      </c>
      <c r="F18">
        <v>1084.125</v>
      </c>
      <c r="G18">
        <v>11082.0625</v>
      </c>
      <c r="H18">
        <v>982.16666666666595</v>
      </c>
      <c r="I18">
        <v>8619</v>
      </c>
      <c r="J18">
        <v>1181.3</v>
      </c>
      <c r="K18">
        <v>11295</v>
      </c>
      <c r="Z18">
        <v>1008.5</v>
      </c>
      <c r="AA18">
        <v>10839.5</v>
      </c>
      <c r="AB18">
        <v>1017</v>
      </c>
      <c r="AC18">
        <v>9499</v>
      </c>
      <c r="AD18">
        <v>970</v>
      </c>
      <c r="AE18">
        <v>9569</v>
      </c>
      <c r="AF18">
        <v>947</v>
      </c>
      <c r="AG18">
        <v>8048</v>
      </c>
      <c r="AH18">
        <v>995.5</v>
      </c>
      <c r="AI18">
        <v>8346.25</v>
      </c>
    </row>
    <row r="19" spans="2:35" x14ac:dyDescent="0.2">
      <c r="B19">
        <v>1122</v>
      </c>
      <c r="C19">
        <v>10051</v>
      </c>
      <c r="D19">
        <v>971</v>
      </c>
      <c r="E19">
        <v>10033</v>
      </c>
      <c r="F19">
        <v>989.5</v>
      </c>
      <c r="G19">
        <v>8079.1666666666597</v>
      </c>
      <c r="H19">
        <v>1040.5</v>
      </c>
      <c r="I19">
        <v>10119</v>
      </c>
      <c r="J19">
        <v>1023.5</v>
      </c>
      <c r="K19">
        <v>10005.5</v>
      </c>
      <c r="Z19">
        <v>981.55555555555497</v>
      </c>
      <c r="AA19">
        <v>9961</v>
      </c>
      <c r="AB19">
        <v>897.33333333333303</v>
      </c>
      <c r="AC19">
        <v>8809</v>
      </c>
      <c r="AD19">
        <v>1040</v>
      </c>
      <c r="AE19">
        <v>9145</v>
      </c>
      <c r="AF19">
        <v>998</v>
      </c>
      <c r="AG19">
        <v>8897</v>
      </c>
      <c r="AH19">
        <v>1032</v>
      </c>
      <c r="AI19">
        <v>8213</v>
      </c>
    </row>
    <row r="20" spans="2:35" x14ac:dyDescent="0.2">
      <c r="B20">
        <v>903.5</v>
      </c>
      <c r="C20">
        <v>7461</v>
      </c>
      <c r="D20">
        <v>1059.5</v>
      </c>
      <c r="E20">
        <v>9225</v>
      </c>
      <c r="F20">
        <v>1021.16666666666</v>
      </c>
      <c r="G20">
        <v>9280.8333333333303</v>
      </c>
      <c r="H20">
        <v>1095.94444444444</v>
      </c>
      <c r="I20">
        <v>10606.5</v>
      </c>
      <c r="Z20">
        <v>1082.9523809523801</v>
      </c>
      <c r="AA20">
        <v>10881.4761904761</v>
      </c>
      <c r="AB20">
        <v>1036</v>
      </c>
      <c r="AC20">
        <v>10460.4285714285</v>
      </c>
      <c r="AD20">
        <v>1014.66666666666</v>
      </c>
      <c r="AE20">
        <v>9865.6666666666606</v>
      </c>
      <c r="AF20">
        <v>1007</v>
      </c>
      <c r="AG20">
        <v>9564</v>
      </c>
      <c r="AH20">
        <v>965</v>
      </c>
      <c r="AI20">
        <v>7538</v>
      </c>
    </row>
    <row r="21" spans="2:35" x14ac:dyDescent="0.2">
      <c r="B21">
        <v>1053.75</v>
      </c>
      <c r="C21">
        <v>10324.25</v>
      </c>
      <c r="D21">
        <v>1085.2</v>
      </c>
      <c r="E21">
        <v>10135.799999999999</v>
      </c>
      <c r="F21">
        <v>1091.9047619047601</v>
      </c>
      <c r="G21">
        <v>10851.190476190401</v>
      </c>
      <c r="H21">
        <v>1057</v>
      </c>
      <c r="I21">
        <v>9116</v>
      </c>
      <c r="Z21">
        <v>1035.2083333333301</v>
      </c>
      <c r="AA21">
        <v>10534.25</v>
      </c>
      <c r="AB21">
        <v>955.625</v>
      </c>
      <c r="AC21">
        <v>8732.75</v>
      </c>
      <c r="AD21">
        <v>1029</v>
      </c>
      <c r="AE21">
        <v>9658</v>
      </c>
      <c r="AF21">
        <v>942</v>
      </c>
      <c r="AG21">
        <v>8079</v>
      </c>
      <c r="AH21">
        <v>1010</v>
      </c>
      <c r="AI21">
        <v>9093.5</v>
      </c>
    </row>
    <row r="22" spans="2:35" x14ac:dyDescent="0.2">
      <c r="B22">
        <v>1056.5416666666599</v>
      </c>
      <c r="C22">
        <v>10645.791666666601</v>
      </c>
      <c r="D22">
        <v>1128</v>
      </c>
      <c r="E22">
        <v>11286</v>
      </c>
      <c r="F22">
        <v>1006.41666666666</v>
      </c>
      <c r="G22">
        <v>9832.0833333333303</v>
      </c>
      <c r="H22">
        <v>982</v>
      </c>
      <c r="I22">
        <v>9185.75</v>
      </c>
      <c r="Z22">
        <v>1100.3333333333301</v>
      </c>
      <c r="AA22">
        <v>11902</v>
      </c>
      <c r="AB22">
        <v>950</v>
      </c>
      <c r="AC22">
        <v>8914</v>
      </c>
      <c r="AF22">
        <v>1036.8333333333301</v>
      </c>
      <c r="AG22">
        <v>8946</v>
      </c>
      <c r="AH22">
        <v>936</v>
      </c>
      <c r="AI22">
        <v>7203</v>
      </c>
    </row>
    <row r="23" spans="2:35" x14ac:dyDescent="0.2">
      <c r="B23">
        <v>1015.66666666666</v>
      </c>
      <c r="C23">
        <v>8838.6666666666606</v>
      </c>
      <c r="D23">
        <v>1086</v>
      </c>
      <c r="E23">
        <v>10318</v>
      </c>
      <c r="F23">
        <v>984.66666666666595</v>
      </c>
      <c r="G23">
        <v>10010.833333333299</v>
      </c>
      <c r="H23">
        <v>1006.25</v>
      </c>
      <c r="I23">
        <v>10777.416666666601</v>
      </c>
      <c r="Z23">
        <v>1110.7142857142801</v>
      </c>
      <c r="AA23">
        <v>10980</v>
      </c>
      <c r="AB23">
        <v>1178</v>
      </c>
      <c r="AC23">
        <v>11833.25</v>
      </c>
      <c r="AD23">
        <v>1132</v>
      </c>
      <c r="AE23">
        <v>10918.666666666601</v>
      </c>
      <c r="AF23">
        <v>944</v>
      </c>
      <c r="AG23">
        <v>9448.5</v>
      </c>
      <c r="AH23">
        <v>1105.8333333333301</v>
      </c>
      <c r="AI23">
        <v>10165</v>
      </c>
    </row>
    <row r="24" spans="2:35" x14ac:dyDescent="0.2">
      <c r="B24">
        <v>1013.38461538461</v>
      </c>
      <c r="C24">
        <v>9865.9230769230708</v>
      </c>
      <c r="D24">
        <v>1050</v>
      </c>
      <c r="E24">
        <v>8704</v>
      </c>
      <c r="F24">
        <v>1249.8</v>
      </c>
      <c r="G24">
        <v>12510.2</v>
      </c>
      <c r="H24">
        <v>1018.8461538461499</v>
      </c>
      <c r="I24">
        <v>10108.307692307601</v>
      </c>
      <c r="Z24">
        <v>1299</v>
      </c>
      <c r="AA24">
        <v>14540</v>
      </c>
      <c r="AB24">
        <v>1039.4615384615299</v>
      </c>
      <c r="AC24">
        <v>10684.307692307601</v>
      </c>
      <c r="AD24">
        <v>1034</v>
      </c>
      <c r="AE24">
        <v>8976</v>
      </c>
      <c r="AF24">
        <v>940</v>
      </c>
      <c r="AG24">
        <v>8424</v>
      </c>
      <c r="AH24">
        <v>973</v>
      </c>
      <c r="AI24">
        <v>8351.5</v>
      </c>
    </row>
    <row r="25" spans="2:35" x14ac:dyDescent="0.2">
      <c r="B25">
        <v>1130</v>
      </c>
      <c r="C25">
        <v>10433.5</v>
      </c>
      <c r="D25">
        <v>1164</v>
      </c>
      <c r="E25">
        <v>10722</v>
      </c>
      <c r="F25">
        <v>952.55555555555497</v>
      </c>
      <c r="G25">
        <v>9460</v>
      </c>
      <c r="H25">
        <v>1053.4000000000001</v>
      </c>
      <c r="I25">
        <v>9532</v>
      </c>
      <c r="Z25">
        <v>1211.6666666666599</v>
      </c>
      <c r="AA25">
        <v>11919</v>
      </c>
      <c r="AB25">
        <v>977</v>
      </c>
      <c r="AC25">
        <v>10048.200000000001</v>
      </c>
      <c r="AD25">
        <v>1019</v>
      </c>
      <c r="AE25">
        <v>8228.5</v>
      </c>
      <c r="AF25">
        <v>996</v>
      </c>
      <c r="AG25">
        <v>9791.6666666666606</v>
      </c>
      <c r="AH25">
        <v>951</v>
      </c>
      <c r="AI25">
        <v>8572</v>
      </c>
    </row>
    <row r="26" spans="2:35" x14ac:dyDescent="0.2">
      <c r="B26">
        <v>1211.4000000000001</v>
      </c>
      <c r="C26">
        <v>11492</v>
      </c>
      <c r="D26">
        <v>1174.1428571428501</v>
      </c>
      <c r="E26">
        <v>11857.5714285714</v>
      </c>
      <c r="F26">
        <v>1119.3333333333301</v>
      </c>
      <c r="G26">
        <v>11093.4444444444</v>
      </c>
      <c r="H26">
        <v>984.33333333333303</v>
      </c>
      <c r="I26">
        <v>9301.6666666666606</v>
      </c>
      <c r="Z26">
        <v>1081</v>
      </c>
      <c r="AA26">
        <v>11231</v>
      </c>
      <c r="AB26">
        <v>1003</v>
      </c>
      <c r="AC26">
        <v>9408</v>
      </c>
      <c r="AD26">
        <v>992</v>
      </c>
      <c r="AE26">
        <v>9023</v>
      </c>
      <c r="AF26">
        <v>1175</v>
      </c>
      <c r="AG26">
        <v>10466</v>
      </c>
      <c r="AH26">
        <v>1043.375</v>
      </c>
      <c r="AI26">
        <v>9616.5</v>
      </c>
    </row>
    <row r="27" spans="2:35" x14ac:dyDescent="0.2">
      <c r="B27">
        <v>1113.6666666666599</v>
      </c>
      <c r="C27">
        <v>10954.666666666601</v>
      </c>
      <c r="D27">
        <v>1044.2</v>
      </c>
      <c r="E27">
        <v>9912</v>
      </c>
      <c r="F27">
        <v>993.33333333333303</v>
      </c>
      <c r="G27">
        <v>9892.4444444444398</v>
      </c>
      <c r="H27">
        <v>978</v>
      </c>
      <c r="I27">
        <v>9288.6666666666606</v>
      </c>
      <c r="Z27">
        <v>1205.9749999999999</v>
      </c>
      <c r="AA27">
        <v>13114.05</v>
      </c>
      <c r="AB27">
        <v>919</v>
      </c>
      <c r="AC27">
        <v>8497</v>
      </c>
      <c r="AD27">
        <v>1030</v>
      </c>
      <c r="AE27">
        <v>10728</v>
      </c>
      <c r="AF27">
        <v>970.25</v>
      </c>
      <c r="AG27">
        <v>8909.5</v>
      </c>
      <c r="AH27">
        <v>992.8</v>
      </c>
      <c r="AI27">
        <v>8858.7999999999993</v>
      </c>
    </row>
    <row r="28" spans="2:35" x14ac:dyDescent="0.2">
      <c r="B28">
        <v>1232.5</v>
      </c>
      <c r="C28">
        <v>11910.5</v>
      </c>
      <c r="D28">
        <v>1073</v>
      </c>
      <c r="E28">
        <v>9708</v>
      </c>
      <c r="F28">
        <v>964.66666666666595</v>
      </c>
      <c r="G28">
        <v>10399.666666666601</v>
      </c>
      <c r="H28">
        <v>1015</v>
      </c>
      <c r="I28">
        <v>9892</v>
      </c>
      <c r="Z28">
        <v>1116</v>
      </c>
      <c r="AA28">
        <v>9254</v>
      </c>
      <c r="AB28">
        <v>978</v>
      </c>
      <c r="AC28">
        <v>9322.5</v>
      </c>
      <c r="AD28">
        <v>1053.125</v>
      </c>
      <c r="AE28">
        <v>9797.125</v>
      </c>
      <c r="AF28">
        <v>1004.45454545454</v>
      </c>
      <c r="AG28">
        <v>9572.6363636363603</v>
      </c>
      <c r="AH28">
        <v>1015</v>
      </c>
      <c r="AI28">
        <v>8742.25</v>
      </c>
    </row>
    <row r="29" spans="2:35" x14ac:dyDescent="0.2">
      <c r="B29">
        <v>1287</v>
      </c>
      <c r="C29">
        <v>13212</v>
      </c>
      <c r="D29">
        <v>1031</v>
      </c>
      <c r="E29">
        <v>10314.799999999999</v>
      </c>
      <c r="F29">
        <v>1029.7142857142801</v>
      </c>
      <c r="G29">
        <v>9594.1428571428496</v>
      </c>
      <c r="H29">
        <v>1098.3333333333301</v>
      </c>
      <c r="I29">
        <v>10481.166666666601</v>
      </c>
      <c r="Z29">
        <v>1071</v>
      </c>
      <c r="AA29">
        <v>9159</v>
      </c>
      <c r="AB29">
        <v>1128.75</v>
      </c>
      <c r="AC29">
        <v>11598.333333333299</v>
      </c>
      <c r="AD29">
        <v>1208.125</v>
      </c>
      <c r="AE29">
        <v>11103.75</v>
      </c>
      <c r="AF29">
        <v>982.5</v>
      </c>
      <c r="AG29">
        <v>8497.5</v>
      </c>
      <c r="AH29">
        <v>926</v>
      </c>
      <c r="AI29">
        <v>7130</v>
      </c>
    </row>
    <row r="30" spans="2:35" x14ac:dyDescent="0.2">
      <c r="B30">
        <v>1182.5</v>
      </c>
      <c r="C30">
        <v>12961.25</v>
      </c>
      <c r="D30">
        <v>1124.92592592592</v>
      </c>
      <c r="E30">
        <v>11427.8888888888</v>
      </c>
      <c r="F30">
        <v>901.33333333333303</v>
      </c>
      <c r="G30">
        <v>8007.3333333333303</v>
      </c>
      <c r="H30">
        <v>1004.57142857142</v>
      </c>
      <c r="I30">
        <v>9154.2857142857101</v>
      </c>
      <c r="Z30">
        <v>1160.6666666666599</v>
      </c>
      <c r="AA30">
        <v>10232.333333333299</v>
      </c>
      <c r="AB30">
        <v>1062.6666666666599</v>
      </c>
      <c r="AC30">
        <v>10811.4444444444</v>
      </c>
      <c r="AD30">
        <v>1097.1428571428501</v>
      </c>
      <c r="AE30">
        <v>10776.5714285714</v>
      </c>
      <c r="AF30">
        <v>1025.25</v>
      </c>
      <c r="AG30">
        <v>8954.25</v>
      </c>
      <c r="AH30">
        <v>1025</v>
      </c>
      <c r="AI30">
        <v>8836</v>
      </c>
    </row>
    <row r="31" spans="2:35" x14ac:dyDescent="0.2">
      <c r="B31">
        <v>925</v>
      </c>
      <c r="C31">
        <v>8224</v>
      </c>
      <c r="D31">
        <v>898</v>
      </c>
      <c r="E31">
        <v>6889</v>
      </c>
      <c r="F31">
        <v>1001.33333333333</v>
      </c>
      <c r="G31">
        <v>9514</v>
      </c>
      <c r="H31">
        <v>1073.2</v>
      </c>
      <c r="I31">
        <v>10158.6</v>
      </c>
      <c r="Z31">
        <v>975</v>
      </c>
      <c r="AA31">
        <v>8771</v>
      </c>
      <c r="AB31">
        <v>1035.6666666666599</v>
      </c>
      <c r="AC31">
        <v>10054</v>
      </c>
      <c r="AD31">
        <v>1005.66666666666</v>
      </c>
      <c r="AE31">
        <v>9429.3333333333303</v>
      </c>
      <c r="AF31">
        <v>953</v>
      </c>
      <c r="AG31">
        <v>7032</v>
      </c>
      <c r="AH31">
        <v>929</v>
      </c>
      <c r="AI31">
        <v>7924</v>
      </c>
    </row>
    <row r="32" spans="2:35" x14ac:dyDescent="0.2">
      <c r="B32">
        <v>1049.2</v>
      </c>
      <c r="C32">
        <v>10136.6</v>
      </c>
      <c r="D32">
        <v>1159.25</v>
      </c>
      <c r="E32">
        <v>10787.25</v>
      </c>
      <c r="F32">
        <v>948</v>
      </c>
      <c r="G32">
        <v>8666</v>
      </c>
      <c r="H32">
        <v>962.75</v>
      </c>
      <c r="I32">
        <v>9111.25</v>
      </c>
      <c r="Z32">
        <v>1025.4000000000001</v>
      </c>
      <c r="AA32">
        <v>9710.6</v>
      </c>
      <c r="AB32">
        <v>944.5</v>
      </c>
      <c r="AC32">
        <v>9168.5</v>
      </c>
      <c r="AD32">
        <v>1049.25</v>
      </c>
      <c r="AE32">
        <v>10743.5</v>
      </c>
      <c r="AF32">
        <v>941</v>
      </c>
      <c r="AG32">
        <v>6896</v>
      </c>
      <c r="AH32">
        <v>966</v>
      </c>
      <c r="AI32">
        <v>7839</v>
      </c>
    </row>
    <row r="33" spans="2:35" x14ac:dyDescent="0.2">
      <c r="B33">
        <v>1049</v>
      </c>
      <c r="C33">
        <v>11250</v>
      </c>
      <c r="D33">
        <v>1045.8</v>
      </c>
      <c r="E33">
        <v>9932.6</v>
      </c>
      <c r="F33">
        <v>1025</v>
      </c>
      <c r="G33">
        <v>10151</v>
      </c>
      <c r="H33">
        <v>923.16666666666595</v>
      </c>
      <c r="I33">
        <v>8597.3333333333303</v>
      </c>
      <c r="Z33">
        <v>1065.6666666666599</v>
      </c>
      <c r="AA33">
        <v>9169.8888888888796</v>
      </c>
      <c r="AB33">
        <v>952</v>
      </c>
      <c r="AC33">
        <v>8838</v>
      </c>
      <c r="AD33">
        <v>1003</v>
      </c>
      <c r="AE33">
        <v>9457</v>
      </c>
      <c r="AF33">
        <v>934</v>
      </c>
      <c r="AG33">
        <v>7766</v>
      </c>
      <c r="AH33">
        <v>982.5</v>
      </c>
      <c r="AI33">
        <v>8447.5</v>
      </c>
    </row>
    <row r="34" spans="2:35" x14ac:dyDescent="0.2">
      <c r="B34">
        <v>1102</v>
      </c>
      <c r="C34">
        <v>10773.5555555555</v>
      </c>
      <c r="D34">
        <v>1082</v>
      </c>
      <c r="E34">
        <v>9710</v>
      </c>
      <c r="F34">
        <v>960.5</v>
      </c>
      <c r="G34">
        <v>9999.5</v>
      </c>
      <c r="H34">
        <v>980</v>
      </c>
      <c r="I34">
        <v>10464.333333333299</v>
      </c>
      <c r="Z34">
        <v>1074.4117647058799</v>
      </c>
      <c r="AA34">
        <v>11522.8235294117</v>
      </c>
      <c r="AB34">
        <v>950</v>
      </c>
      <c r="AC34">
        <v>8787.5</v>
      </c>
      <c r="AD34">
        <v>1078.5</v>
      </c>
      <c r="AE34">
        <v>10031.5</v>
      </c>
      <c r="AF34">
        <v>997.66666666666595</v>
      </c>
      <c r="AG34">
        <v>8177.6666666666597</v>
      </c>
      <c r="AH34">
        <v>1024.5</v>
      </c>
      <c r="AI34">
        <v>8886.5</v>
      </c>
    </row>
    <row r="35" spans="2:35" x14ac:dyDescent="0.2">
      <c r="B35">
        <v>1152</v>
      </c>
      <c r="C35">
        <v>12057</v>
      </c>
      <c r="D35">
        <v>988.7</v>
      </c>
      <c r="E35">
        <v>9770.4</v>
      </c>
      <c r="F35">
        <v>1053</v>
      </c>
      <c r="G35">
        <v>10040</v>
      </c>
      <c r="H35">
        <v>974.75</v>
      </c>
      <c r="I35">
        <v>9411.25</v>
      </c>
      <c r="Z35">
        <v>1019</v>
      </c>
      <c r="AA35">
        <v>9641</v>
      </c>
      <c r="AB35">
        <v>971.5</v>
      </c>
      <c r="AC35">
        <v>9368.8333333333303</v>
      </c>
      <c r="AD35">
        <v>1073.88888888888</v>
      </c>
      <c r="AE35">
        <v>10807.8888888888</v>
      </c>
      <c r="AF35">
        <v>1010.33333333333</v>
      </c>
      <c r="AG35">
        <v>9151.3333333333303</v>
      </c>
      <c r="AH35">
        <v>1118</v>
      </c>
      <c r="AI35">
        <v>10140.799999999999</v>
      </c>
    </row>
    <row r="36" spans="2:35" x14ac:dyDescent="0.2">
      <c r="B36">
        <v>912</v>
      </c>
      <c r="C36">
        <v>8247</v>
      </c>
      <c r="D36">
        <v>990</v>
      </c>
      <c r="E36">
        <v>10195</v>
      </c>
      <c r="F36">
        <v>993.2</v>
      </c>
      <c r="G36">
        <v>9758.2000000000007</v>
      </c>
      <c r="H36">
        <v>1021</v>
      </c>
      <c r="I36">
        <v>9756.6666666666606</v>
      </c>
      <c r="AB36">
        <v>1022.78571428571</v>
      </c>
      <c r="AC36">
        <v>10383.357142857099</v>
      </c>
      <c r="AD36">
        <v>1010</v>
      </c>
      <c r="AE36">
        <v>8727</v>
      </c>
      <c r="AF36">
        <v>1042.6363636363601</v>
      </c>
      <c r="AG36">
        <v>9607.9090909090901</v>
      </c>
      <c r="AH36">
        <v>1016.66666666666</v>
      </c>
      <c r="AI36">
        <v>8884.1666666666606</v>
      </c>
    </row>
    <row r="37" spans="2:35" x14ac:dyDescent="0.2">
      <c r="B37">
        <v>1004</v>
      </c>
      <c r="C37">
        <v>9150</v>
      </c>
      <c r="D37">
        <v>1017</v>
      </c>
      <c r="E37">
        <v>9802</v>
      </c>
      <c r="F37">
        <v>1102.8181818181799</v>
      </c>
      <c r="G37">
        <v>10572.6363636363</v>
      </c>
      <c r="H37">
        <v>914</v>
      </c>
      <c r="I37">
        <v>8358</v>
      </c>
      <c r="AB37">
        <v>1008.94117647058</v>
      </c>
      <c r="AC37">
        <v>10016.647058823501</v>
      </c>
      <c r="AD37">
        <v>997.42857142857099</v>
      </c>
      <c r="AE37">
        <v>9847.7142857142808</v>
      </c>
      <c r="AF37">
        <v>1119.9090909090901</v>
      </c>
      <c r="AG37">
        <v>9696.8181818181802</v>
      </c>
      <c r="AH37">
        <v>926.5</v>
      </c>
      <c r="AI37">
        <v>7955.5</v>
      </c>
    </row>
    <row r="38" spans="2:35" x14ac:dyDescent="0.2">
      <c r="B38">
        <v>1052.1666666666599</v>
      </c>
      <c r="C38">
        <v>10400.166666666601</v>
      </c>
      <c r="D38">
        <v>998.25</v>
      </c>
      <c r="E38">
        <v>10327.25</v>
      </c>
      <c r="F38">
        <v>964</v>
      </c>
      <c r="G38">
        <v>8915.25</v>
      </c>
      <c r="H38">
        <v>1039.8333333333301</v>
      </c>
      <c r="I38">
        <v>10485.166666666601</v>
      </c>
      <c r="AB38">
        <v>897.42857142857099</v>
      </c>
      <c r="AC38">
        <v>8044</v>
      </c>
      <c r="AD38">
        <v>1020.6</v>
      </c>
      <c r="AE38">
        <v>9106.6</v>
      </c>
      <c r="AF38">
        <v>934</v>
      </c>
      <c r="AG38">
        <v>6948</v>
      </c>
      <c r="AH38">
        <v>993</v>
      </c>
      <c r="AI38">
        <v>8341</v>
      </c>
    </row>
    <row r="39" spans="2:35" x14ac:dyDescent="0.2">
      <c r="B39">
        <v>1001</v>
      </c>
      <c r="C39">
        <v>8867</v>
      </c>
      <c r="D39">
        <v>1144.5999999999999</v>
      </c>
      <c r="E39">
        <v>11555.2</v>
      </c>
      <c r="AB39">
        <v>1152</v>
      </c>
      <c r="AC39">
        <v>10974.333333333299</v>
      </c>
      <c r="AD39">
        <v>1074.3333333333301</v>
      </c>
      <c r="AE39">
        <v>9707</v>
      </c>
      <c r="AF39">
        <v>1094.4000000000001</v>
      </c>
      <c r="AG39">
        <v>11116.8</v>
      </c>
      <c r="AH39">
        <v>954</v>
      </c>
      <c r="AI39">
        <v>7369</v>
      </c>
    </row>
    <row r="40" spans="2:35" x14ac:dyDescent="0.2">
      <c r="B40">
        <v>896</v>
      </c>
      <c r="C40">
        <v>7334</v>
      </c>
      <c r="AB40">
        <v>957</v>
      </c>
      <c r="AC40">
        <v>8698</v>
      </c>
      <c r="AD40">
        <v>1033</v>
      </c>
      <c r="AE40">
        <v>10648</v>
      </c>
      <c r="AF40">
        <v>979.75</v>
      </c>
      <c r="AG40">
        <v>9155</v>
      </c>
      <c r="AH40">
        <v>986</v>
      </c>
      <c r="AI40">
        <v>7981.25</v>
      </c>
    </row>
    <row r="41" spans="2:35" x14ac:dyDescent="0.2">
      <c r="B41">
        <v>893.5</v>
      </c>
      <c r="C41">
        <v>7646</v>
      </c>
      <c r="AB41">
        <v>1049</v>
      </c>
      <c r="AC41">
        <v>11134.4</v>
      </c>
      <c r="AD41">
        <v>1048.8</v>
      </c>
      <c r="AE41">
        <v>10533.8</v>
      </c>
      <c r="AF41">
        <v>978.33333333333303</v>
      </c>
      <c r="AG41">
        <v>8403.3333333333303</v>
      </c>
      <c r="AH41">
        <v>949</v>
      </c>
      <c r="AI41">
        <v>6095</v>
      </c>
    </row>
    <row r="42" spans="2:35" x14ac:dyDescent="0.2">
      <c r="B42">
        <v>1039</v>
      </c>
      <c r="C42">
        <v>9192.5</v>
      </c>
      <c r="AB42">
        <v>1216</v>
      </c>
      <c r="AC42">
        <v>11603.25</v>
      </c>
      <c r="AD42">
        <v>974</v>
      </c>
      <c r="AE42">
        <v>9725</v>
      </c>
      <c r="AF42">
        <v>1116</v>
      </c>
      <c r="AG42">
        <v>9618</v>
      </c>
      <c r="AH42">
        <v>1051.3333333333301</v>
      </c>
      <c r="AI42">
        <v>10128.833333333299</v>
      </c>
    </row>
    <row r="43" spans="2:35" x14ac:dyDescent="0.2">
      <c r="B43">
        <v>1071</v>
      </c>
      <c r="C43">
        <v>10065.75</v>
      </c>
      <c r="AB43">
        <v>1084.6571428571399</v>
      </c>
      <c r="AC43">
        <v>10933.771428571399</v>
      </c>
      <c r="AD43">
        <v>998</v>
      </c>
      <c r="AE43">
        <v>9701</v>
      </c>
      <c r="AF43">
        <v>1081.1666666666599</v>
      </c>
      <c r="AG43">
        <v>10368.5</v>
      </c>
      <c r="AH43">
        <v>926</v>
      </c>
      <c r="AI43">
        <v>7067</v>
      </c>
    </row>
    <row r="44" spans="2:35" x14ac:dyDescent="0.2">
      <c r="B44">
        <v>1077</v>
      </c>
      <c r="C44">
        <v>10147</v>
      </c>
      <c r="AB44">
        <v>920</v>
      </c>
      <c r="AC44">
        <v>8393</v>
      </c>
      <c r="AD44">
        <v>1030.8</v>
      </c>
      <c r="AE44">
        <v>9425.4</v>
      </c>
      <c r="AF44">
        <v>954.5</v>
      </c>
      <c r="AG44">
        <v>7406</v>
      </c>
      <c r="AH44">
        <v>928</v>
      </c>
      <c r="AI44">
        <v>7975</v>
      </c>
    </row>
    <row r="45" spans="2:35" x14ac:dyDescent="0.2">
      <c r="B45">
        <v>1032.5</v>
      </c>
      <c r="C45">
        <v>9848.5</v>
      </c>
      <c r="AB45">
        <v>951.5</v>
      </c>
      <c r="AC45">
        <v>9113</v>
      </c>
      <c r="AD45">
        <v>1155.3636363636299</v>
      </c>
      <c r="AE45">
        <v>11610.909090908999</v>
      </c>
      <c r="AF45">
        <v>970.6</v>
      </c>
      <c r="AG45">
        <v>8852</v>
      </c>
      <c r="AH45">
        <v>1028.6666666666599</v>
      </c>
      <c r="AI45">
        <v>9078.9166666666606</v>
      </c>
    </row>
    <row r="46" spans="2:35" x14ac:dyDescent="0.2">
      <c r="B46">
        <v>1174.1666666666599</v>
      </c>
      <c r="C46">
        <v>11907.166666666601</v>
      </c>
      <c r="AB46">
        <v>934.33333333333303</v>
      </c>
      <c r="AC46">
        <v>8860.6666666666606</v>
      </c>
      <c r="AD46">
        <v>1060.42857142857</v>
      </c>
      <c r="AE46">
        <v>9491.2857142857101</v>
      </c>
      <c r="AF46">
        <v>1076.75</v>
      </c>
      <c r="AG46">
        <v>9787.4166666666606</v>
      </c>
      <c r="AH46">
        <v>941</v>
      </c>
      <c r="AI46">
        <v>7439</v>
      </c>
    </row>
    <row r="47" spans="2:35" x14ac:dyDescent="0.2">
      <c r="AB47">
        <v>929.5</v>
      </c>
      <c r="AC47">
        <v>8201</v>
      </c>
      <c r="AD47">
        <v>1127</v>
      </c>
      <c r="AE47">
        <v>11221.5714285714</v>
      </c>
      <c r="AF47">
        <v>944</v>
      </c>
      <c r="AG47">
        <v>7385</v>
      </c>
      <c r="AH47">
        <v>997.5</v>
      </c>
      <c r="AI47">
        <v>8463</v>
      </c>
    </row>
    <row r="48" spans="2:35" x14ac:dyDescent="0.2">
      <c r="AB48">
        <v>1003</v>
      </c>
      <c r="AC48">
        <v>10239.799999999999</v>
      </c>
      <c r="AD48">
        <v>991.33333333333303</v>
      </c>
      <c r="AE48">
        <v>8395.3333333333303</v>
      </c>
      <c r="AF48">
        <v>1001.66666666666</v>
      </c>
      <c r="AG48">
        <v>9655</v>
      </c>
      <c r="AH48">
        <v>1015.4</v>
      </c>
      <c r="AI48">
        <v>8772.7999999999993</v>
      </c>
    </row>
    <row r="49" spans="28:35" x14ac:dyDescent="0.2">
      <c r="AB49">
        <v>993.38461538461502</v>
      </c>
      <c r="AC49">
        <v>8844.2307692307695</v>
      </c>
      <c r="AD49">
        <v>995</v>
      </c>
      <c r="AE49">
        <v>8048</v>
      </c>
      <c r="AF49">
        <v>986</v>
      </c>
      <c r="AG49">
        <v>9010</v>
      </c>
      <c r="AH49">
        <v>1094.23529411764</v>
      </c>
      <c r="AI49">
        <v>9791.7647058823495</v>
      </c>
    </row>
    <row r="50" spans="28:35" x14ac:dyDescent="0.2">
      <c r="AB50">
        <v>1012.71875</v>
      </c>
      <c r="AC50">
        <v>11084.53125</v>
      </c>
      <c r="AD50">
        <v>1020.5</v>
      </c>
      <c r="AE50">
        <v>9057.5</v>
      </c>
      <c r="AF50">
        <v>939</v>
      </c>
      <c r="AG50">
        <v>8501</v>
      </c>
      <c r="AH50">
        <v>952</v>
      </c>
      <c r="AI50">
        <v>7429</v>
      </c>
    </row>
    <row r="51" spans="28:35" x14ac:dyDescent="0.2">
      <c r="AB51">
        <v>1042.5625</v>
      </c>
      <c r="AC51">
        <v>9637.5625</v>
      </c>
      <c r="AD51">
        <v>1013.4</v>
      </c>
      <c r="AE51">
        <v>9766.4</v>
      </c>
      <c r="AF51">
        <v>952</v>
      </c>
      <c r="AG51">
        <v>7527</v>
      </c>
      <c r="AH51">
        <v>995.71428571428498</v>
      </c>
      <c r="AI51">
        <v>8668.4285714285706</v>
      </c>
    </row>
    <row r="52" spans="28:35" x14ac:dyDescent="0.2">
      <c r="AB52">
        <v>1121.7777777777701</v>
      </c>
      <c r="AC52">
        <v>11785.5555555555</v>
      </c>
      <c r="AD52">
        <v>996</v>
      </c>
      <c r="AE52">
        <v>9216.75</v>
      </c>
      <c r="AF52">
        <v>945</v>
      </c>
      <c r="AG52">
        <v>8155</v>
      </c>
      <c r="AH52">
        <v>1008</v>
      </c>
      <c r="AI52">
        <v>8779</v>
      </c>
    </row>
    <row r="53" spans="28:35" x14ac:dyDescent="0.2">
      <c r="AB53">
        <v>912.25</v>
      </c>
      <c r="AC53">
        <v>8026.25</v>
      </c>
      <c r="AD53">
        <v>968</v>
      </c>
      <c r="AE53">
        <v>8573</v>
      </c>
      <c r="AF53">
        <v>943</v>
      </c>
      <c r="AG53">
        <v>8929</v>
      </c>
      <c r="AH53">
        <v>1053.8333333333301</v>
      </c>
      <c r="AI53">
        <v>9366.3333333333303</v>
      </c>
    </row>
    <row r="54" spans="28:35" x14ac:dyDescent="0.2">
      <c r="AB54">
        <v>1009</v>
      </c>
      <c r="AC54">
        <v>8235</v>
      </c>
      <c r="AD54">
        <v>991.66666666666595</v>
      </c>
      <c r="AE54">
        <v>9652</v>
      </c>
      <c r="AF54">
        <v>948</v>
      </c>
      <c r="AG54">
        <v>8757</v>
      </c>
      <c r="AH54">
        <v>943</v>
      </c>
      <c r="AI54">
        <v>9111</v>
      </c>
    </row>
    <row r="55" spans="28:35" x14ac:dyDescent="0.2">
      <c r="AB55">
        <v>996.88571428571402</v>
      </c>
      <c r="AC55">
        <v>9279.7142857142808</v>
      </c>
      <c r="AD55">
        <v>977</v>
      </c>
      <c r="AE55">
        <v>9157</v>
      </c>
      <c r="AF55">
        <v>1059.7142857142801</v>
      </c>
      <c r="AG55">
        <v>10484</v>
      </c>
      <c r="AH55">
        <v>933</v>
      </c>
      <c r="AI55">
        <v>8548</v>
      </c>
    </row>
    <row r="56" spans="28:35" x14ac:dyDescent="0.2">
      <c r="AB56">
        <v>987.33333333333303</v>
      </c>
      <c r="AC56">
        <v>8421.3333333333303</v>
      </c>
      <c r="AD56">
        <v>1047.6666666666599</v>
      </c>
      <c r="AE56">
        <v>9195</v>
      </c>
      <c r="AF56">
        <v>963.66666666666595</v>
      </c>
      <c r="AG56">
        <v>8166.6666666666597</v>
      </c>
      <c r="AH56">
        <v>926</v>
      </c>
      <c r="AI56">
        <v>6562</v>
      </c>
    </row>
    <row r="57" spans="28:35" x14ac:dyDescent="0.2">
      <c r="AB57">
        <v>1016</v>
      </c>
      <c r="AC57">
        <v>8623.3333333333303</v>
      </c>
      <c r="AD57">
        <v>1106.25</v>
      </c>
      <c r="AE57">
        <v>10306</v>
      </c>
      <c r="AF57">
        <v>954</v>
      </c>
      <c r="AG57">
        <v>8579</v>
      </c>
      <c r="AH57">
        <v>937</v>
      </c>
      <c r="AI57">
        <v>7868</v>
      </c>
    </row>
    <row r="58" spans="28:35" x14ac:dyDescent="0.2">
      <c r="AB58">
        <v>1077.375</v>
      </c>
      <c r="AC58">
        <v>10535.25</v>
      </c>
      <c r="AD58">
        <v>992</v>
      </c>
      <c r="AE58">
        <v>8886</v>
      </c>
      <c r="AF58">
        <v>1024.15789473684</v>
      </c>
      <c r="AG58">
        <v>8994.2631578947294</v>
      </c>
      <c r="AH58">
        <v>928.5</v>
      </c>
      <c r="AI58">
        <v>8819</v>
      </c>
    </row>
    <row r="59" spans="28:35" x14ac:dyDescent="0.2">
      <c r="AB59">
        <v>1018.23076923076</v>
      </c>
      <c r="AC59">
        <v>10140.461538461501</v>
      </c>
      <c r="AD59">
        <v>990</v>
      </c>
      <c r="AE59">
        <v>9549</v>
      </c>
      <c r="AF59">
        <v>983</v>
      </c>
      <c r="AG59">
        <v>7737</v>
      </c>
      <c r="AH59">
        <v>1093.1428571428501</v>
      </c>
      <c r="AI59">
        <v>10254</v>
      </c>
    </row>
    <row r="60" spans="28:35" x14ac:dyDescent="0.2">
      <c r="AB60">
        <v>1061</v>
      </c>
      <c r="AC60">
        <v>10458</v>
      </c>
      <c r="AD60">
        <v>1006</v>
      </c>
      <c r="AE60">
        <v>9125.3333333333303</v>
      </c>
      <c r="AF60">
        <v>997.5</v>
      </c>
      <c r="AG60">
        <v>9735.5</v>
      </c>
      <c r="AH60">
        <v>975.142857142857</v>
      </c>
      <c r="AI60">
        <v>8719</v>
      </c>
    </row>
    <row r="61" spans="28:35" x14ac:dyDescent="0.2">
      <c r="AB61">
        <v>1035.375</v>
      </c>
      <c r="AC61">
        <v>9535</v>
      </c>
      <c r="AD61">
        <v>1035.375</v>
      </c>
      <c r="AE61">
        <v>9535</v>
      </c>
      <c r="AF61">
        <v>966</v>
      </c>
      <c r="AG61">
        <v>8513</v>
      </c>
      <c r="AH61">
        <v>954.5</v>
      </c>
      <c r="AI61">
        <v>8200.5</v>
      </c>
    </row>
    <row r="62" spans="28:35" x14ac:dyDescent="0.2">
      <c r="AB62">
        <v>990.83333333333303</v>
      </c>
      <c r="AC62">
        <v>9290.5</v>
      </c>
      <c r="AD62">
        <v>990.83333333333303</v>
      </c>
      <c r="AE62">
        <v>9290.5</v>
      </c>
      <c r="AF62">
        <v>1058.5384615384601</v>
      </c>
      <c r="AG62">
        <v>9730</v>
      </c>
      <c r="AH62">
        <v>968</v>
      </c>
      <c r="AI62">
        <v>9278</v>
      </c>
    </row>
    <row r="63" spans="28:35" x14ac:dyDescent="0.2">
      <c r="AB63">
        <v>915</v>
      </c>
      <c r="AC63">
        <v>8136</v>
      </c>
      <c r="AD63">
        <v>915</v>
      </c>
      <c r="AE63">
        <v>8136</v>
      </c>
      <c r="AF63">
        <v>994.5</v>
      </c>
      <c r="AG63">
        <v>9392.5</v>
      </c>
      <c r="AH63">
        <v>932</v>
      </c>
      <c r="AI63">
        <v>8136</v>
      </c>
    </row>
    <row r="64" spans="28:35" x14ac:dyDescent="0.2">
      <c r="AB64">
        <v>967.25</v>
      </c>
      <c r="AC64">
        <v>9297.75</v>
      </c>
      <c r="AD64">
        <v>967.25</v>
      </c>
      <c r="AE64">
        <v>9297.75</v>
      </c>
      <c r="AF64">
        <v>960.25</v>
      </c>
      <c r="AG64">
        <v>8912.5</v>
      </c>
      <c r="AH64">
        <v>971</v>
      </c>
      <c r="AI64">
        <v>7823</v>
      </c>
    </row>
    <row r="65" spans="1:35" x14ac:dyDescent="0.2">
      <c r="AB65">
        <v>970</v>
      </c>
      <c r="AC65">
        <v>8586</v>
      </c>
      <c r="AD65">
        <v>970</v>
      </c>
      <c r="AE65">
        <v>8586</v>
      </c>
      <c r="AF65">
        <v>965.75</v>
      </c>
      <c r="AG65">
        <v>9081.75</v>
      </c>
      <c r="AH65">
        <v>1005</v>
      </c>
      <c r="AI65">
        <v>8868.5</v>
      </c>
    </row>
    <row r="66" spans="1:35" x14ac:dyDescent="0.2">
      <c r="AB66">
        <v>1033</v>
      </c>
      <c r="AC66">
        <v>8757</v>
      </c>
      <c r="AD66">
        <v>1033</v>
      </c>
      <c r="AE66">
        <v>8757</v>
      </c>
      <c r="AF66">
        <v>948.5</v>
      </c>
      <c r="AG66">
        <v>7609</v>
      </c>
      <c r="AH66">
        <v>959</v>
      </c>
      <c r="AI66">
        <v>6894</v>
      </c>
    </row>
    <row r="67" spans="1:35" x14ac:dyDescent="0.2">
      <c r="AB67">
        <v>929</v>
      </c>
      <c r="AC67">
        <v>8759.5</v>
      </c>
      <c r="AD67">
        <v>929</v>
      </c>
      <c r="AE67">
        <v>8759.5</v>
      </c>
      <c r="AF67">
        <v>939</v>
      </c>
      <c r="AG67">
        <v>8738</v>
      </c>
      <c r="AH67">
        <v>935</v>
      </c>
      <c r="AI67">
        <v>7051</v>
      </c>
    </row>
    <row r="68" spans="1:35" x14ac:dyDescent="0.2">
      <c r="AF68">
        <v>1101.5</v>
      </c>
      <c r="AG68">
        <v>10316.5</v>
      </c>
      <c r="AH68">
        <v>964</v>
      </c>
      <c r="AI68">
        <v>8387</v>
      </c>
    </row>
    <row r="69" spans="1:35" x14ac:dyDescent="0.2">
      <c r="AF69">
        <v>1013</v>
      </c>
      <c r="AG69">
        <v>9958.5</v>
      </c>
      <c r="AH69">
        <v>958.125</v>
      </c>
      <c r="AI69">
        <v>8798.625</v>
      </c>
    </row>
    <row r="70" spans="1:35" x14ac:dyDescent="0.2">
      <c r="AH70">
        <v>923</v>
      </c>
      <c r="AI70">
        <v>8616</v>
      </c>
    </row>
    <row r="71" spans="1:35" x14ac:dyDescent="0.2">
      <c r="AH71">
        <v>1072</v>
      </c>
      <c r="AI71">
        <v>9565.5</v>
      </c>
    </row>
    <row r="72" spans="1:35" x14ac:dyDescent="0.2">
      <c r="AH72">
        <v>1028</v>
      </c>
      <c r="AI72">
        <v>9152</v>
      </c>
    </row>
    <row r="73" spans="1:35" x14ac:dyDescent="0.2">
      <c r="AH73">
        <v>929</v>
      </c>
      <c r="AI73">
        <v>7949</v>
      </c>
    </row>
    <row r="74" spans="1:35" x14ac:dyDescent="0.2">
      <c r="AH74">
        <v>937</v>
      </c>
      <c r="AI74">
        <v>7792.5</v>
      </c>
    </row>
    <row r="75" spans="1:35" x14ac:dyDescent="0.2">
      <c r="AH75">
        <v>1005.16666666666</v>
      </c>
      <c r="AI75">
        <v>9831</v>
      </c>
    </row>
    <row r="76" spans="1:35" x14ac:dyDescent="0.2">
      <c r="AH76">
        <v>972</v>
      </c>
      <c r="AI76">
        <v>8656</v>
      </c>
    </row>
    <row r="79" spans="1:35" x14ac:dyDescent="0.2">
      <c r="A79" s="3" t="s">
        <v>6</v>
      </c>
      <c r="B79" s="1">
        <f>AVERAGE(B5:B77)</f>
        <v>1059.9267006802709</v>
      </c>
      <c r="C79" s="1">
        <f t="shared" ref="C79:AI79" si="0">AVERAGE(C5:C77)</f>
        <v>10132.398429414492</v>
      </c>
      <c r="D79" s="1">
        <f t="shared" si="0"/>
        <v>1066.6650893286594</v>
      </c>
      <c r="E79" s="1">
        <f t="shared" si="0"/>
        <v>10182.20115337043</v>
      </c>
      <c r="F79" s="1">
        <f t="shared" si="0"/>
        <v>1044.8456211272369</v>
      </c>
      <c r="G79" s="1">
        <f t="shared" si="0"/>
        <v>9967.6416629530449</v>
      </c>
      <c r="H79" s="1">
        <f t="shared" si="0"/>
        <v>1020.0835850424068</v>
      </c>
      <c r="I79" s="1">
        <f t="shared" si="0"/>
        <v>9776.18425316512</v>
      </c>
      <c r="J79" s="1">
        <f t="shared" si="0"/>
        <v>1108.8582519384547</v>
      </c>
      <c r="K79" s="1">
        <f t="shared" si="0"/>
        <v>10385.727863638189</v>
      </c>
      <c r="L79" s="1">
        <f t="shared" si="0"/>
        <v>1301.3650728284883</v>
      </c>
      <c r="M79" s="1">
        <f t="shared" si="0"/>
        <v>12313.039564744899</v>
      </c>
      <c r="N79" s="1">
        <f t="shared" si="0"/>
        <v>1203.1112891737866</v>
      </c>
      <c r="O79" s="1">
        <f t="shared" si="0"/>
        <v>11446.198806980034</v>
      </c>
      <c r="P79" s="1">
        <f t="shared" si="0"/>
        <v>1248.3172984240671</v>
      </c>
      <c r="Q79" s="1">
        <f t="shared" si="0"/>
        <v>12171.411261808757</v>
      </c>
      <c r="R79" s="1">
        <f t="shared" si="0"/>
        <v>1299.8954797979779</v>
      </c>
      <c r="S79" s="1">
        <f t="shared" si="0"/>
        <v>12338.883383838362</v>
      </c>
      <c r="T79" s="1">
        <f t="shared" si="0"/>
        <v>1327.5175688508982</v>
      </c>
      <c r="U79" s="1">
        <f t="shared" si="0"/>
        <v>13051.022673314283</v>
      </c>
      <c r="V79" s="1">
        <f t="shared" si="0"/>
        <v>1245.639039663751</v>
      </c>
      <c r="W79" s="1">
        <f t="shared" si="0"/>
        <v>11817.621555859976</v>
      </c>
      <c r="X79" s="1">
        <f t="shared" si="0"/>
        <v>1196.3761623661137</v>
      </c>
      <c r="Y79" s="1">
        <f t="shared" si="0"/>
        <v>10816.636790872612</v>
      </c>
      <c r="Z79" s="1">
        <f t="shared" si="0"/>
        <v>1088.0314404372841</v>
      </c>
      <c r="AA79" s="1">
        <f t="shared" si="0"/>
        <v>10832.217398070325</v>
      </c>
      <c r="AB79" s="1">
        <f t="shared" si="0"/>
        <v>1007.6491330364046</v>
      </c>
      <c r="AC79" s="1">
        <f t="shared" si="0"/>
        <v>9547.1938418885966</v>
      </c>
      <c r="AD79" s="1">
        <f t="shared" si="0"/>
        <v>1032.0177982005841</v>
      </c>
      <c r="AE79" s="1">
        <f t="shared" si="0"/>
        <v>9640.8079126550365</v>
      </c>
      <c r="AF79" s="1">
        <f t="shared" si="0"/>
        <v>997.90913808189021</v>
      </c>
      <c r="AG79" s="1">
        <f t="shared" si="0"/>
        <v>8881.0037455526926</v>
      </c>
      <c r="AH79" s="1">
        <f t="shared" si="0"/>
        <v>982.12981118373182</v>
      </c>
      <c r="AI79" s="1">
        <f t="shared" si="0"/>
        <v>8405.8291118762318</v>
      </c>
    </row>
    <row r="80" spans="1:35" x14ac:dyDescent="0.2">
      <c r="A80" s="3" t="s">
        <v>7</v>
      </c>
      <c r="B80" s="1">
        <f t="shared" ref="B80:AI80" si="1">B79-B4</f>
        <v>245.02693934375588</v>
      </c>
      <c r="C80" s="1">
        <f t="shared" si="1"/>
        <v>3239.4652551901518</v>
      </c>
      <c r="D80" s="1">
        <f t="shared" si="1"/>
        <v>226.8969232386944</v>
      </c>
      <c r="E80" s="1">
        <f t="shared" si="1"/>
        <v>2919.7997692873896</v>
      </c>
      <c r="F80" s="1">
        <f t="shared" si="1"/>
        <v>208.41520041526292</v>
      </c>
      <c r="G80" s="1">
        <f t="shared" si="1"/>
        <v>2731.5834105258646</v>
      </c>
      <c r="H80" s="1">
        <f t="shared" si="1"/>
        <v>192.32892665731379</v>
      </c>
      <c r="I80" s="1">
        <f t="shared" si="1"/>
        <v>2464.7618929166802</v>
      </c>
      <c r="J80" s="1">
        <f t="shared" si="1"/>
        <v>267.35825193845471</v>
      </c>
      <c r="K80" s="1">
        <f t="shared" si="1"/>
        <v>3035.527863638189</v>
      </c>
      <c r="L80" s="1">
        <f t="shared" si="1"/>
        <v>241.28814975156843</v>
      </c>
      <c r="M80" s="1">
        <f t="shared" si="1"/>
        <v>2456.193410898748</v>
      </c>
      <c r="N80" s="1">
        <f t="shared" si="1"/>
        <v>179.39253917378664</v>
      </c>
      <c r="O80" s="1">
        <f t="shared" si="1"/>
        <v>1689.2613069800336</v>
      </c>
      <c r="P80" s="1">
        <f t="shared" si="1"/>
        <v>220.74586985264705</v>
      </c>
      <c r="Q80" s="1">
        <f t="shared" si="1"/>
        <v>2558.5541189516171</v>
      </c>
      <c r="R80" s="1">
        <f t="shared" si="1"/>
        <v>221.93251683501785</v>
      </c>
      <c r="S80" s="1">
        <f t="shared" si="1"/>
        <v>2170.3278282828614</v>
      </c>
      <c r="T80" s="1">
        <f t="shared" si="1"/>
        <v>239.55756885089818</v>
      </c>
      <c r="U80" s="1">
        <f t="shared" si="1"/>
        <v>2651.5426733142831</v>
      </c>
      <c r="V80" s="1">
        <f t="shared" si="1"/>
        <v>185.50015077487092</v>
      </c>
      <c r="W80" s="1">
        <f t="shared" si="1"/>
        <v>1904.0104447488666</v>
      </c>
      <c r="X80" s="1">
        <f t="shared" si="1"/>
        <v>436.01651324330669</v>
      </c>
      <c r="Y80" s="1">
        <f t="shared" si="1"/>
        <v>5741.9701242059518</v>
      </c>
      <c r="Z80" s="1">
        <f t="shared" si="1"/>
        <v>332.27656578547408</v>
      </c>
      <c r="AA80" s="1">
        <f t="shared" si="1"/>
        <v>5972.0669802430348</v>
      </c>
      <c r="AB80" s="1">
        <f t="shared" si="1"/>
        <v>253.94314392569754</v>
      </c>
      <c r="AC80" s="1">
        <f t="shared" si="1"/>
        <v>4934.3154389847869</v>
      </c>
      <c r="AD80" s="1">
        <f t="shared" si="1"/>
        <v>282.72898350943217</v>
      </c>
      <c r="AE80" s="1">
        <f t="shared" si="1"/>
        <v>5092.4356255097964</v>
      </c>
      <c r="AF80" s="1">
        <f t="shared" si="1"/>
        <v>249.87901759996316</v>
      </c>
      <c r="AG80" s="1">
        <f t="shared" si="1"/>
        <v>4445.8218178418529</v>
      </c>
      <c r="AH80" s="1">
        <f t="shared" si="1"/>
        <v>236.65662506385877</v>
      </c>
      <c r="AI80" s="1">
        <f t="shared" si="1"/>
        <v>3975.3001949466916</v>
      </c>
    </row>
    <row r="81" spans="1:35" x14ac:dyDescent="0.2">
      <c r="A81" s="3" t="s">
        <v>8</v>
      </c>
      <c r="B81" s="1">
        <f>C80/B80</f>
        <v>13.220853445201817</v>
      </c>
      <c r="C81" s="3"/>
      <c r="D81" s="1">
        <f>E80/D80</f>
        <v>12.868397365687393</v>
      </c>
      <c r="E81" s="3"/>
      <c r="F81" s="1">
        <f>G80/F80</f>
        <v>13.106450033794282</v>
      </c>
      <c r="G81" s="3"/>
      <c r="H81" s="1">
        <f>I80/H80</f>
        <v>12.815346790284556</v>
      </c>
      <c r="I81" s="3"/>
      <c r="J81" s="1">
        <f>K80/J80</f>
        <v>11.353784076718757</v>
      </c>
      <c r="K81" s="3"/>
      <c r="L81" s="1">
        <f>M80/L80</f>
        <v>10.179502861734644</v>
      </c>
      <c r="M81" s="3"/>
      <c r="N81" s="1">
        <f>O80/N80</f>
        <v>9.4165638925683552</v>
      </c>
      <c r="O81" s="3"/>
      <c r="P81" s="1">
        <f>Q80/P80</f>
        <v>11.590495988257949</v>
      </c>
      <c r="Q81" s="3"/>
      <c r="R81" s="1">
        <f>S80/R80</f>
        <v>9.7792241499079591</v>
      </c>
      <c r="S81" s="3"/>
      <c r="T81" s="1">
        <f>U80/T80</f>
        <v>11.068498841564953</v>
      </c>
      <c r="U81" s="3"/>
      <c r="V81" s="1">
        <f>W80/V80</f>
        <v>10.264198906553107</v>
      </c>
      <c r="W81" s="3"/>
      <c r="X81" s="1">
        <f>Y80/X80</f>
        <v>13.169157474092748</v>
      </c>
      <c r="Y81" s="3"/>
      <c r="Z81" s="1">
        <f>AA80/Z80</f>
        <v>17.973181365124461</v>
      </c>
      <c r="AA81" s="3"/>
      <c r="AB81" s="1">
        <f>AC80/AB80</f>
        <v>19.430788178429982</v>
      </c>
      <c r="AC81" s="3"/>
      <c r="AD81" s="1">
        <f>AE80/AD80</f>
        <v>18.011721197801805</v>
      </c>
      <c r="AE81" s="3"/>
      <c r="AF81" s="1">
        <f>AG80/AF80</f>
        <v>17.791897297112264</v>
      </c>
      <c r="AG81" s="3"/>
      <c r="AH81" s="1">
        <f>AI80/AH80</f>
        <v>16.797755794387786</v>
      </c>
      <c r="AI81" s="3"/>
    </row>
    <row r="82" spans="1:35" x14ac:dyDescent="0.2">
      <c r="A82" s="3"/>
      <c r="B82" s="1"/>
      <c r="C82" s="3"/>
      <c r="D82" s="1"/>
      <c r="E82" s="3"/>
      <c r="F82" s="1"/>
      <c r="G82" s="3"/>
      <c r="H82" s="1"/>
      <c r="I82" s="3"/>
      <c r="J82" s="1"/>
      <c r="K82" s="3"/>
      <c r="L82" s="1"/>
      <c r="M82" s="3"/>
      <c r="N82" s="1"/>
      <c r="O82" s="3"/>
      <c r="P82" s="1"/>
      <c r="Q82" s="3"/>
      <c r="R82" s="1"/>
      <c r="S82" s="3"/>
      <c r="T82" s="1"/>
      <c r="U82" s="3"/>
      <c r="V82" s="1"/>
      <c r="W82" s="3"/>
      <c r="X82" s="1"/>
      <c r="Y82" s="3"/>
      <c r="Z82" s="1"/>
      <c r="AA82" s="3"/>
      <c r="AB82" s="1"/>
      <c r="AC82" s="3"/>
      <c r="AD82" s="1"/>
      <c r="AE82" s="3"/>
      <c r="AF82" s="1"/>
      <c r="AG82" s="3"/>
      <c r="AH82" s="1"/>
      <c r="AI82" s="3"/>
    </row>
    <row r="83" spans="1:35" x14ac:dyDescent="0.2">
      <c r="A83" s="3" t="s">
        <v>15</v>
      </c>
      <c r="B83" s="1">
        <f>B80/$B$80</f>
        <v>1</v>
      </c>
      <c r="C83" s="3"/>
      <c r="D83" s="1">
        <f>D80/$B$80</f>
        <v>0.92600807015906805</v>
      </c>
      <c r="E83" s="3"/>
      <c r="F83" s="1">
        <f>F80/$B$80</f>
        <v>0.85058076052148202</v>
      </c>
      <c r="G83" s="3"/>
      <c r="H83" s="1">
        <f>H80/$B$80</f>
        <v>0.78492971904403364</v>
      </c>
      <c r="I83" s="3"/>
      <c r="J83" s="1">
        <f>J80/$B$80</f>
        <v>1.0911381934350064</v>
      </c>
      <c r="K83" s="3"/>
      <c r="L83" s="1">
        <f>L80/$B$80</f>
        <v>0.98474131210959548</v>
      </c>
      <c r="M83" s="3"/>
      <c r="N83" s="1">
        <f>N80/$B$80</f>
        <v>0.73213394271766707</v>
      </c>
      <c r="O83" s="3"/>
      <c r="P83" s="1">
        <f>P80/$B$80</f>
        <v>0.90090449010978269</v>
      </c>
      <c r="Q83" s="3"/>
      <c r="R83" s="1">
        <f>R80/$B$80</f>
        <v>0.90574741466962472</v>
      </c>
      <c r="S83" s="3"/>
      <c r="T83" s="1">
        <f>T80/$B$80</f>
        <v>0.97767849319953937</v>
      </c>
      <c r="U83" s="3"/>
      <c r="V83" s="1">
        <f>V80/$B$80</f>
        <v>0.75706022885355884</v>
      </c>
      <c r="W83" s="3"/>
      <c r="X83" s="1">
        <f>X80/$B$80</f>
        <v>1.7794635741321716</v>
      </c>
      <c r="Y83" s="3"/>
      <c r="Z83" s="1">
        <f>Z80/$B$80</f>
        <v>1.3560817707448607</v>
      </c>
      <c r="AA83" s="3"/>
      <c r="AB83" s="1">
        <f>AB80/$B$80</f>
        <v>1.0363886705919827</v>
      </c>
      <c r="AC83" s="3"/>
      <c r="AD83" s="1">
        <f>AD80/$B$80</f>
        <v>1.15386897565897</v>
      </c>
      <c r="AE83" s="3"/>
      <c r="AF83" s="1">
        <f>AF80/$B$80</f>
        <v>1.0198022236624364</v>
      </c>
      <c r="AG83" s="3"/>
      <c r="AH83" s="1">
        <f>AH80/$B$80</f>
        <v>0.96583920812007473</v>
      </c>
      <c r="AI83" s="3"/>
    </row>
    <row r="84" spans="1:35" x14ac:dyDescent="0.2">
      <c r="A84" s="3" t="s">
        <v>16</v>
      </c>
      <c r="B84" s="1">
        <f>C80/$C$80</f>
        <v>1</v>
      </c>
      <c r="C84" s="3"/>
      <c r="D84" s="1">
        <f>E80/$C$80</f>
        <v>0.90132152663449439</v>
      </c>
      <c r="E84" s="3"/>
      <c r="F84" s="1">
        <f>G80/$C$80</f>
        <v>0.84322046860957145</v>
      </c>
      <c r="G84" s="3"/>
      <c r="H84" s="1">
        <f>I80/$C$80</f>
        <v>0.76085455430266757</v>
      </c>
      <c r="I84" s="3"/>
      <c r="J84" s="1">
        <f>K80/$C$80</f>
        <v>0.93704597040353443</v>
      </c>
      <c r="K84" s="3"/>
      <c r="L84" s="1">
        <f>M80/$C$80</f>
        <v>0.75820952453912738</v>
      </c>
      <c r="M84" s="3"/>
      <c r="N84" s="1">
        <f>O80/$C$80</f>
        <v>0.52146301130211581</v>
      </c>
      <c r="O84" s="3"/>
      <c r="P84" s="1">
        <f>Q80/$C$80</f>
        <v>0.78980755075313613</v>
      </c>
      <c r="Q84" s="3"/>
      <c r="R84" s="1">
        <f>S80/$C$80</f>
        <v>0.66996484213116414</v>
      </c>
      <c r="S84" s="3"/>
      <c r="T84" s="1">
        <f>U80/$C$80</f>
        <v>0.81851245944560735</v>
      </c>
      <c r="U84" s="3"/>
      <c r="V84" s="1">
        <f>W80/$C$80</f>
        <v>0.58775455044573521</v>
      </c>
      <c r="W84" s="3"/>
      <c r="X84" s="1">
        <f>Y80/$C$80</f>
        <v>1.7725055439339499</v>
      </c>
      <c r="Y84" s="3"/>
      <c r="Z84" s="1">
        <f>AA80/$C$80</f>
        <v>1.8435348150978959</v>
      </c>
      <c r="AA84" s="3"/>
      <c r="AB84" s="1">
        <f>AC80/$C$80</f>
        <v>1.5231882580247491</v>
      </c>
      <c r="AC84" s="3"/>
      <c r="AD84" s="1">
        <f>AE80/$C$80</f>
        <v>1.571998840657693</v>
      </c>
      <c r="AE84" s="3"/>
      <c r="AF84" s="1">
        <f>AG80/$C$80</f>
        <v>1.3723937340333936</v>
      </c>
      <c r="AG84" s="3"/>
      <c r="AH84" s="1">
        <f>AI80/$C$80</f>
        <v>1.2271470387211632</v>
      </c>
      <c r="AI84" s="3"/>
    </row>
    <row r="85" spans="1:35" x14ac:dyDescent="0.2">
      <c r="A85" s="3" t="s">
        <v>12</v>
      </c>
      <c r="B85" s="1">
        <f>B81/$B$81</f>
        <v>1</v>
      </c>
      <c r="C85" s="3"/>
      <c r="D85" s="1">
        <f>D81/$B$81</f>
        <v>0.97334089807626312</v>
      </c>
      <c r="E85" s="3"/>
      <c r="F85" s="1">
        <f>F81/$B$81</f>
        <v>0.99134674536090139</v>
      </c>
      <c r="G85" s="3"/>
      <c r="H85" s="1">
        <f>H81/$B$81</f>
        <v>0.96932825429175073</v>
      </c>
      <c r="I85" s="3"/>
      <c r="J85" s="1">
        <f>J81/$B$81</f>
        <v>0.85877845358306526</v>
      </c>
      <c r="K85" s="3"/>
      <c r="L85" s="1">
        <f>L81/$B$81</f>
        <v>0.76995807448641251</v>
      </c>
      <c r="M85" s="3"/>
      <c r="N85" s="1">
        <f>N81/$B$81</f>
        <v>0.71225083400238931</v>
      </c>
      <c r="O85" s="3"/>
      <c r="P85" s="1">
        <f>P81/$B$81</f>
        <v>0.87668288861218968</v>
      </c>
      <c r="Q85" s="3"/>
      <c r="R85" s="1">
        <f>R81/$B$81</f>
        <v>0.73968176036752664</v>
      </c>
      <c r="S85" s="3"/>
      <c r="T85" s="1">
        <f>T81/$B$81</f>
        <v>0.8372000255083375</v>
      </c>
      <c r="U85" s="3"/>
      <c r="V85" s="1">
        <f>V81/$B$81</f>
        <v>0.77636432088869767</v>
      </c>
      <c r="W85" s="3"/>
      <c r="X85" s="1">
        <f>X81/$B$81</f>
        <v>0.99608981588644485</v>
      </c>
      <c r="Y85" s="3"/>
      <c r="Z85" s="1">
        <f>Z81/$B$81</f>
        <v>1.3594569699770316</v>
      </c>
      <c r="AA85" s="3"/>
      <c r="AB85" s="1">
        <f>AB81/$B$81</f>
        <v>1.4697075539765481</v>
      </c>
      <c r="AC85" s="3"/>
      <c r="AD85" s="1">
        <f>AD81/$B$81</f>
        <v>1.3623720490100975</v>
      </c>
      <c r="AE85" s="3"/>
      <c r="AF85" s="1">
        <f>AF81/$B$81</f>
        <v>1.3457449907342702</v>
      </c>
      <c r="AG85" s="3"/>
      <c r="AH85" s="1">
        <f>AH81/$B$81</f>
        <v>1.2705500340058695</v>
      </c>
      <c r="AI85" s="3"/>
    </row>
    <row r="87" spans="1:35" x14ac:dyDescent="0.2">
      <c r="A87" s="3" t="s">
        <v>3</v>
      </c>
      <c r="B87" s="1">
        <v>17</v>
      </c>
      <c r="C87" s="3" t="s">
        <v>5</v>
      </c>
      <c r="D87" s="1">
        <v>18</v>
      </c>
      <c r="E87" s="3" t="s">
        <v>5</v>
      </c>
      <c r="F87" s="1">
        <v>19</v>
      </c>
      <c r="G87" s="3" t="s">
        <v>5</v>
      </c>
      <c r="H87" s="1">
        <v>20</v>
      </c>
      <c r="I87" s="3" t="s">
        <v>11</v>
      </c>
      <c r="J87" s="1">
        <v>21</v>
      </c>
      <c r="K87" s="3" t="s">
        <v>10</v>
      </c>
      <c r="L87" s="1">
        <v>22</v>
      </c>
      <c r="M87" s="3" t="s">
        <v>9</v>
      </c>
      <c r="N87" s="1">
        <v>23</v>
      </c>
      <c r="O87" s="3" t="s">
        <v>9</v>
      </c>
      <c r="P87" s="1">
        <v>24</v>
      </c>
      <c r="Q87" s="3" t="s">
        <v>9</v>
      </c>
      <c r="R87" s="1">
        <v>25</v>
      </c>
      <c r="S87" s="3" t="s">
        <v>9</v>
      </c>
      <c r="T87" s="1">
        <v>26</v>
      </c>
      <c r="U87" s="3" t="s">
        <v>9</v>
      </c>
      <c r="V87" s="1">
        <v>27</v>
      </c>
      <c r="W87" s="3" t="s">
        <v>9</v>
      </c>
      <c r="X87" s="1">
        <v>28</v>
      </c>
      <c r="Y87" s="3" t="s">
        <v>13</v>
      </c>
      <c r="Z87" s="1">
        <v>29</v>
      </c>
      <c r="AA87" s="3" t="s">
        <v>14</v>
      </c>
      <c r="AB87" s="1">
        <v>30</v>
      </c>
      <c r="AC87" s="3" t="s">
        <v>17</v>
      </c>
      <c r="AD87" s="10">
        <v>31</v>
      </c>
      <c r="AE87" s="5" t="s">
        <v>18</v>
      </c>
      <c r="AF87" s="10">
        <v>32</v>
      </c>
      <c r="AG87" s="5" t="s">
        <v>18</v>
      </c>
      <c r="AH87" s="10">
        <v>33</v>
      </c>
      <c r="AI87" s="5" t="s">
        <v>18</v>
      </c>
    </row>
    <row r="88" spans="1:35" x14ac:dyDescent="0.2">
      <c r="A88" s="4"/>
      <c r="B88" s="2" t="s">
        <v>1</v>
      </c>
      <c r="C88" s="4" t="s">
        <v>2</v>
      </c>
      <c r="D88" s="2"/>
      <c r="E88" s="4"/>
      <c r="F88" s="2"/>
      <c r="G88" s="4"/>
      <c r="H88" s="2"/>
      <c r="I88" s="4"/>
      <c r="J88" s="2"/>
      <c r="K88" s="4"/>
      <c r="L88" s="2"/>
      <c r="M88" s="4"/>
      <c r="N88" s="2"/>
      <c r="O88" s="4"/>
      <c r="P88" s="2"/>
      <c r="Q88" s="4"/>
      <c r="R88" s="2"/>
      <c r="S88" s="4"/>
      <c r="T88" s="2"/>
      <c r="U88" s="4"/>
      <c r="V88" s="2"/>
      <c r="W88" s="4"/>
      <c r="X88" s="2"/>
      <c r="Y88" s="4"/>
      <c r="Z88" s="2"/>
      <c r="AA88" s="4"/>
      <c r="AB88" s="2"/>
      <c r="AC88" s="4"/>
      <c r="AD88" s="11"/>
      <c r="AE88" s="12"/>
      <c r="AF88" s="11"/>
      <c r="AG88" s="12"/>
      <c r="AH88" s="11"/>
      <c r="AI88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288F-D07C-4A2D-8B99-0C700F322923}">
  <dimension ref="A1:AI88"/>
  <sheetViews>
    <sheetView topLeftCell="N1" zoomScale="70" zoomScaleNormal="70" workbookViewId="0">
      <selection activeCell="Y95" sqref="Y95"/>
    </sheetView>
  </sheetViews>
  <sheetFormatPr baseColWidth="10" defaultColWidth="8.83203125" defaultRowHeight="15" x14ac:dyDescent="0.2"/>
  <cols>
    <col min="1" max="1" width="10.6640625" bestFit="1" customWidth="1"/>
  </cols>
  <sheetData>
    <row r="1" spans="1:35" x14ac:dyDescent="0.2">
      <c r="A1" s="3" t="s">
        <v>40</v>
      </c>
      <c r="B1" s="1"/>
      <c r="C1" s="3"/>
      <c r="D1" s="1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1"/>
      <c r="Q1" s="3"/>
      <c r="R1" s="1"/>
      <c r="S1" s="3"/>
      <c r="T1" s="1"/>
      <c r="U1" s="3"/>
      <c r="V1" s="1"/>
      <c r="W1" s="3"/>
      <c r="X1" s="1"/>
      <c r="Y1" s="3"/>
      <c r="Z1" s="1"/>
      <c r="AA1" s="3"/>
      <c r="AB1" s="1"/>
      <c r="AC1" s="3"/>
      <c r="AD1" s="8"/>
      <c r="AE1" s="9"/>
      <c r="AF1" s="8"/>
      <c r="AG1" s="9"/>
      <c r="AH1" s="8"/>
      <c r="AI1" s="9"/>
    </row>
    <row r="2" spans="1:35" x14ac:dyDescent="0.2">
      <c r="A2" s="3" t="s">
        <v>3</v>
      </c>
      <c r="B2" s="1">
        <v>4</v>
      </c>
      <c r="C2" s="3" t="s">
        <v>5</v>
      </c>
      <c r="D2" s="1">
        <v>5</v>
      </c>
      <c r="E2" s="3" t="s">
        <v>5</v>
      </c>
      <c r="F2" s="1">
        <v>6</v>
      </c>
      <c r="G2" s="3" t="s">
        <v>5</v>
      </c>
      <c r="H2" s="1">
        <v>7</v>
      </c>
      <c r="I2" s="3" t="s">
        <v>11</v>
      </c>
      <c r="J2" s="1">
        <v>8</v>
      </c>
      <c r="K2" s="3" t="s">
        <v>10</v>
      </c>
      <c r="L2" s="1">
        <v>9</v>
      </c>
      <c r="M2" s="3" t="s">
        <v>9</v>
      </c>
      <c r="N2" s="1">
        <v>10</v>
      </c>
      <c r="O2" s="3" t="s">
        <v>9</v>
      </c>
      <c r="P2" s="1">
        <v>11</v>
      </c>
      <c r="Q2" s="3" t="s">
        <v>9</v>
      </c>
      <c r="R2" s="1">
        <v>12</v>
      </c>
      <c r="S2" s="3" t="s">
        <v>13</v>
      </c>
      <c r="T2" s="1">
        <v>13</v>
      </c>
      <c r="U2" s="3" t="s">
        <v>14</v>
      </c>
      <c r="V2" s="1">
        <v>14</v>
      </c>
      <c r="W2" s="3" t="s">
        <v>17</v>
      </c>
      <c r="X2" s="1">
        <v>15</v>
      </c>
      <c r="Y2" s="3" t="s">
        <v>18</v>
      </c>
      <c r="Z2" s="1">
        <v>16</v>
      </c>
      <c r="AA2" s="3" t="s">
        <v>18</v>
      </c>
      <c r="AB2" s="1">
        <v>17</v>
      </c>
      <c r="AC2" s="3" t="s">
        <v>18</v>
      </c>
      <c r="AD2" s="10"/>
      <c r="AE2" s="5"/>
      <c r="AF2" s="10"/>
      <c r="AG2" s="5"/>
      <c r="AH2" s="10"/>
      <c r="AI2" s="5"/>
    </row>
    <row r="3" spans="1:35" x14ac:dyDescent="0.2">
      <c r="A3" s="4"/>
      <c r="B3" s="2" t="s">
        <v>1</v>
      </c>
      <c r="C3" s="4" t="s">
        <v>2</v>
      </c>
      <c r="D3" s="2"/>
      <c r="E3" s="4"/>
      <c r="F3" s="2"/>
      <c r="G3" s="4"/>
      <c r="H3" s="2"/>
      <c r="I3" s="4"/>
      <c r="J3" s="2"/>
      <c r="K3" s="4"/>
      <c r="L3" s="2"/>
      <c r="M3" s="4"/>
      <c r="N3" s="2"/>
      <c r="O3" s="4"/>
      <c r="P3" s="2"/>
      <c r="Q3" s="4"/>
      <c r="R3" s="2"/>
      <c r="S3" s="4"/>
      <c r="T3" s="2"/>
      <c r="U3" s="4"/>
      <c r="V3" s="2"/>
      <c r="W3" s="4"/>
      <c r="X3" s="2"/>
      <c r="Y3" s="4"/>
      <c r="Z3" s="2"/>
      <c r="AA3" s="4"/>
      <c r="AB3" s="2"/>
      <c r="AC3" s="4"/>
      <c r="AD3" s="11"/>
      <c r="AE3" s="12"/>
      <c r="AF3" s="11"/>
      <c r="AG3" s="12"/>
      <c r="AH3" s="11"/>
      <c r="AI3" s="12"/>
    </row>
    <row r="4" spans="1:35" x14ac:dyDescent="0.2">
      <c r="A4" s="13" t="s">
        <v>4</v>
      </c>
      <c r="B4" s="13">
        <v>790.73333333333301</v>
      </c>
      <c r="C4" s="13">
        <v>5295.8740740740704</v>
      </c>
      <c r="D4" s="13">
        <v>796.20502092050197</v>
      </c>
      <c r="E4" s="13">
        <v>5408.5104602510401</v>
      </c>
      <c r="F4" s="13">
        <v>804.076305220883</v>
      </c>
      <c r="G4" s="13">
        <v>5507.5742971887503</v>
      </c>
      <c r="H4" s="13">
        <v>806.78242677824198</v>
      </c>
      <c r="I4" s="13">
        <v>5705.3682008368196</v>
      </c>
      <c r="J4" s="13">
        <v>817.43650793650795</v>
      </c>
      <c r="K4" s="13">
        <v>6020.2619047619</v>
      </c>
      <c r="L4" s="13">
        <v>955.57894736842104</v>
      </c>
      <c r="M4" s="13">
        <v>7461.6842105263104</v>
      </c>
      <c r="N4" s="13">
        <v>1017.5</v>
      </c>
      <c r="O4" s="13">
        <v>8360.5499999999993</v>
      </c>
      <c r="P4" s="13">
        <v>1071.57142857142</v>
      </c>
      <c r="Q4" s="13">
        <v>8493.2142857142808</v>
      </c>
      <c r="R4" s="13">
        <v>904.6</v>
      </c>
      <c r="S4" s="13">
        <v>7202.9</v>
      </c>
      <c r="T4">
        <v>774.54117647058797</v>
      </c>
      <c r="U4">
        <v>5362.2941176470504</v>
      </c>
      <c r="V4">
        <v>888.1729718369055</v>
      </c>
      <c r="W4">
        <v>6996.6378730558999</v>
      </c>
      <c r="X4" s="13">
        <v>808.77711722986999</v>
      </c>
      <c r="Y4" s="13">
        <v>5836.0544430538148</v>
      </c>
      <c r="Z4" s="13">
        <v>791.81230393865394</v>
      </c>
      <c r="AA4" s="13">
        <v>5580.3700669997252</v>
      </c>
      <c r="AB4">
        <v>777.41004784688948</v>
      </c>
      <c r="AC4">
        <v>5246.7275119617207</v>
      </c>
      <c r="AD4" s="13"/>
      <c r="AE4" s="13"/>
      <c r="AF4" s="13"/>
      <c r="AG4" s="13"/>
      <c r="AH4" s="13"/>
      <c r="AI4" s="13"/>
    </row>
    <row r="5" spans="1:35" x14ac:dyDescent="0.2">
      <c r="B5">
        <v>891.63636363636294</v>
      </c>
      <c r="C5">
        <v>7064.75</v>
      </c>
      <c r="D5">
        <v>883.48979591836701</v>
      </c>
      <c r="E5">
        <v>6838.6326530612196</v>
      </c>
      <c r="F5">
        <v>970</v>
      </c>
      <c r="G5">
        <v>8540.6</v>
      </c>
      <c r="H5">
        <v>820.25</v>
      </c>
      <c r="I5">
        <v>5914</v>
      </c>
      <c r="J5">
        <v>1124.74074074074</v>
      </c>
      <c r="K5">
        <v>10650.4814814814</v>
      </c>
      <c r="L5">
        <v>1112.6666666666599</v>
      </c>
      <c r="M5">
        <v>10758.666666666601</v>
      </c>
      <c r="N5">
        <v>1199.80597014925</v>
      </c>
      <c r="O5">
        <v>10884.955223880501</v>
      </c>
      <c r="P5">
        <v>1281.1688311688299</v>
      </c>
      <c r="Q5">
        <v>11382.038961038899</v>
      </c>
      <c r="R5">
        <v>1253.5</v>
      </c>
      <c r="S5">
        <v>10501.9</v>
      </c>
      <c r="T5">
        <v>1301.26086956521</v>
      </c>
      <c r="U5">
        <v>11698.5652173913</v>
      </c>
      <c r="V5">
        <v>909</v>
      </c>
      <c r="W5">
        <v>8053</v>
      </c>
      <c r="X5">
        <v>929.69230769230705</v>
      </c>
      <c r="Y5">
        <v>8202.7692307692305</v>
      </c>
      <c r="Z5">
        <v>791.4</v>
      </c>
      <c r="AA5">
        <v>5972.4</v>
      </c>
      <c r="AB5">
        <v>820.75</v>
      </c>
      <c r="AC5">
        <v>6428.75</v>
      </c>
    </row>
    <row r="6" spans="1:35" x14ac:dyDescent="0.2">
      <c r="B6">
        <v>815.42857142857099</v>
      </c>
      <c r="C6">
        <v>5912.5</v>
      </c>
      <c r="D6">
        <v>832.1</v>
      </c>
      <c r="E6">
        <v>6101.6</v>
      </c>
      <c r="F6">
        <v>819.4</v>
      </c>
      <c r="G6">
        <v>6065.6</v>
      </c>
      <c r="H6">
        <v>954.5</v>
      </c>
      <c r="I6">
        <v>8262.5</v>
      </c>
      <c r="J6">
        <v>1058.4000000000001</v>
      </c>
      <c r="K6">
        <v>9749.4</v>
      </c>
      <c r="L6">
        <v>1219.15384615384</v>
      </c>
      <c r="M6">
        <v>11103.6538461538</v>
      </c>
      <c r="N6">
        <v>1144.98275862068</v>
      </c>
      <c r="O6">
        <v>10697.1034482758</v>
      </c>
      <c r="P6">
        <v>1232.4736842105201</v>
      </c>
      <c r="Q6">
        <v>10987.8245614035</v>
      </c>
      <c r="T6">
        <v>1258.3125</v>
      </c>
      <c r="U6">
        <v>10936.875</v>
      </c>
      <c r="V6">
        <v>1096.72727272727</v>
      </c>
      <c r="W6">
        <v>10110.8181818181</v>
      </c>
      <c r="X6">
        <v>853.5</v>
      </c>
      <c r="Y6">
        <v>7985</v>
      </c>
      <c r="Z6">
        <v>842.16666666666595</v>
      </c>
      <c r="AA6">
        <v>6917.0833333333303</v>
      </c>
      <c r="AB6">
        <v>823.23076923076906</v>
      </c>
      <c r="AC6">
        <v>6393.6153846153802</v>
      </c>
    </row>
    <row r="7" spans="1:35" x14ac:dyDescent="0.2">
      <c r="B7">
        <v>816.6</v>
      </c>
      <c r="C7">
        <v>5996</v>
      </c>
      <c r="D7">
        <v>799</v>
      </c>
      <c r="E7">
        <v>5672</v>
      </c>
      <c r="F7">
        <v>992.16666666666595</v>
      </c>
      <c r="G7">
        <v>8370.8333333333303</v>
      </c>
      <c r="H7">
        <v>912.25</v>
      </c>
      <c r="I7">
        <v>7018.75</v>
      </c>
      <c r="J7">
        <v>1075.15384615384</v>
      </c>
      <c r="K7">
        <v>9268.3846153846098</v>
      </c>
      <c r="L7">
        <v>1121.8</v>
      </c>
      <c r="M7">
        <v>10497.6</v>
      </c>
      <c r="N7">
        <v>1180.25</v>
      </c>
      <c r="O7">
        <v>10598.25</v>
      </c>
      <c r="T7">
        <v>1224.2857142857099</v>
      </c>
      <c r="U7">
        <v>10531.6428571428</v>
      </c>
      <c r="V7">
        <v>1110.4705882352901</v>
      </c>
      <c r="W7">
        <v>10162.1764705882</v>
      </c>
      <c r="X7">
        <v>873.4</v>
      </c>
      <c r="Y7">
        <v>7288.6</v>
      </c>
      <c r="Z7">
        <v>833.588235294117</v>
      </c>
      <c r="AA7">
        <v>6389.8235294117603</v>
      </c>
      <c r="AB7">
        <v>890.638888888888</v>
      </c>
      <c r="AC7">
        <v>7407.9166666666597</v>
      </c>
    </row>
    <row r="8" spans="1:35" x14ac:dyDescent="0.2">
      <c r="B8">
        <v>847.4</v>
      </c>
      <c r="C8">
        <v>5956.6</v>
      </c>
      <c r="D8">
        <v>904.3</v>
      </c>
      <c r="E8">
        <v>7797.5</v>
      </c>
      <c r="F8">
        <v>881.125</v>
      </c>
      <c r="G8">
        <v>7409.5</v>
      </c>
      <c r="H8">
        <v>871.8</v>
      </c>
      <c r="I8">
        <v>6823.2</v>
      </c>
      <c r="J8">
        <v>944.25</v>
      </c>
      <c r="K8">
        <v>7867.25</v>
      </c>
      <c r="L8">
        <v>949</v>
      </c>
      <c r="M8">
        <v>7701.6</v>
      </c>
      <c r="T8">
        <v>1209.93333333333</v>
      </c>
      <c r="U8">
        <v>10472.9111111111</v>
      </c>
      <c r="V8">
        <v>1036.2</v>
      </c>
      <c r="W8">
        <v>9550.4</v>
      </c>
      <c r="X8">
        <v>1032</v>
      </c>
      <c r="Y8">
        <v>7929.5</v>
      </c>
      <c r="Z8">
        <v>841.83333333333303</v>
      </c>
      <c r="AA8">
        <v>6672.3333333333303</v>
      </c>
      <c r="AB8">
        <v>849.5</v>
      </c>
      <c r="AC8">
        <v>7068.5</v>
      </c>
    </row>
    <row r="9" spans="1:35" x14ac:dyDescent="0.2">
      <c r="B9">
        <v>890.25</v>
      </c>
      <c r="C9">
        <v>8133.625</v>
      </c>
      <c r="D9">
        <v>954.45454545454504</v>
      </c>
      <c r="E9">
        <v>7817.5</v>
      </c>
      <c r="F9">
        <v>960.17647058823502</v>
      </c>
      <c r="G9">
        <v>8003.7647058823504</v>
      </c>
      <c r="H9">
        <v>940.6</v>
      </c>
      <c r="I9">
        <v>8488.6</v>
      </c>
      <c r="J9">
        <v>1018.83333333333</v>
      </c>
      <c r="K9">
        <v>8099.1666666666597</v>
      </c>
      <c r="L9">
        <v>1119.4000000000001</v>
      </c>
      <c r="M9">
        <v>9810.4</v>
      </c>
      <c r="T9">
        <v>1161.63888888888</v>
      </c>
      <c r="U9">
        <v>10382.5138888888</v>
      </c>
      <c r="V9">
        <v>1129.6500000000001</v>
      </c>
      <c r="W9">
        <v>9938.7000000000007</v>
      </c>
      <c r="X9">
        <v>955.57142857142799</v>
      </c>
      <c r="Y9">
        <v>8827.4285714285706</v>
      </c>
      <c r="Z9">
        <v>912.55555555555497</v>
      </c>
      <c r="AA9">
        <v>7846.1111111111104</v>
      </c>
      <c r="AB9">
        <v>829</v>
      </c>
      <c r="AC9">
        <v>6597.5</v>
      </c>
    </row>
    <row r="10" spans="1:35" x14ac:dyDescent="0.2">
      <c r="B10">
        <v>911.892857142857</v>
      </c>
      <c r="C10">
        <v>7347.6785714285697</v>
      </c>
      <c r="D10">
        <v>950</v>
      </c>
      <c r="E10">
        <v>6938</v>
      </c>
      <c r="F10">
        <v>915.26666666666597</v>
      </c>
      <c r="G10">
        <v>7749.4666666666599</v>
      </c>
      <c r="H10">
        <v>863.33333333333303</v>
      </c>
      <c r="I10">
        <v>6288.8333333333303</v>
      </c>
      <c r="J10">
        <v>970.7</v>
      </c>
      <c r="K10">
        <v>8542.0499999999993</v>
      </c>
      <c r="L10">
        <v>1098.35294117647</v>
      </c>
      <c r="M10">
        <v>9468.7058823529405</v>
      </c>
      <c r="V10">
        <v>1101.84375</v>
      </c>
      <c r="W10">
        <v>9353.90625</v>
      </c>
      <c r="X10">
        <v>930.1</v>
      </c>
      <c r="Y10">
        <v>8166.4</v>
      </c>
      <c r="Z10">
        <v>903.11111111111097</v>
      </c>
      <c r="AA10">
        <v>8299.2222222222208</v>
      </c>
      <c r="AB10">
        <v>808.8</v>
      </c>
      <c r="AC10">
        <v>5856</v>
      </c>
    </row>
    <row r="11" spans="1:35" x14ac:dyDescent="0.2">
      <c r="B11">
        <v>1047.3333333333301</v>
      </c>
      <c r="C11">
        <v>9057.5833333333303</v>
      </c>
      <c r="D11">
        <v>1048.5384615384601</v>
      </c>
      <c r="E11">
        <v>9144.8461538461506</v>
      </c>
      <c r="F11">
        <v>901.5</v>
      </c>
      <c r="G11">
        <v>6917</v>
      </c>
      <c r="H11">
        <v>987.62857142857104</v>
      </c>
      <c r="I11">
        <v>8438.2285714285699</v>
      </c>
      <c r="J11">
        <v>1004</v>
      </c>
      <c r="K11">
        <v>8567</v>
      </c>
      <c r="L11">
        <v>1128.5</v>
      </c>
      <c r="M11">
        <v>9454.5</v>
      </c>
      <c r="V11">
        <v>968.73913043478206</v>
      </c>
      <c r="W11">
        <v>8318.9130434782601</v>
      </c>
      <c r="X11">
        <v>914</v>
      </c>
      <c r="Y11">
        <v>7856.5</v>
      </c>
      <c r="Z11">
        <v>837.3</v>
      </c>
      <c r="AA11">
        <v>6654.5</v>
      </c>
      <c r="AB11">
        <v>859.66666666666595</v>
      </c>
      <c r="AC11">
        <v>7057.1666666666597</v>
      </c>
    </row>
    <row r="12" spans="1:35" x14ac:dyDescent="0.2">
      <c r="B12">
        <v>899.47058823529403</v>
      </c>
      <c r="C12">
        <v>7504.4705882352901</v>
      </c>
      <c r="D12">
        <v>955</v>
      </c>
      <c r="E12">
        <v>8448.7000000000007</v>
      </c>
      <c r="F12">
        <v>908.47368421052602</v>
      </c>
      <c r="G12">
        <v>7739</v>
      </c>
      <c r="H12">
        <v>890.5</v>
      </c>
      <c r="I12">
        <v>6894.5</v>
      </c>
      <c r="J12">
        <v>905.52631578947296</v>
      </c>
      <c r="K12">
        <v>7442.4736842105203</v>
      </c>
      <c r="L12">
        <v>1176.5625</v>
      </c>
      <c r="M12">
        <v>10620.5</v>
      </c>
      <c r="V12">
        <v>886</v>
      </c>
      <c r="W12">
        <v>7863</v>
      </c>
      <c r="X12">
        <v>850.75</v>
      </c>
      <c r="Y12">
        <v>7025.5</v>
      </c>
      <c r="Z12">
        <v>895.5</v>
      </c>
      <c r="AA12">
        <v>7648.3333333333303</v>
      </c>
      <c r="AB12">
        <v>902.6</v>
      </c>
      <c r="AC12">
        <v>7335.7</v>
      </c>
    </row>
    <row r="13" spans="1:35" x14ac:dyDescent="0.2">
      <c r="B13">
        <v>962.142857142857</v>
      </c>
      <c r="C13">
        <v>8594.8571428571395</v>
      </c>
      <c r="D13">
        <v>978</v>
      </c>
      <c r="E13">
        <v>7091</v>
      </c>
      <c r="F13">
        <v>1005.61538461538</v>
      </c>
      <c r="G13">
        <v>8408.5384615384592</v>
      </c>
      <c r="H13">
        <v>931.08333333333303</v>
      </c>
      <c r="I13">
        <v>8019.1666666666597</v>
      </c>
      <c r="J13">
        <v>911.83333333333303</v>
      </c>
      <c r="K13">
        <v>7035</v>
      </c>
      <c r="L13">
        <v>1156.2857142857099</v>
      </c>
      <c r="M13">
        <v>10619</v>
      </c>
      <c r="V13">
        <v>1067.1428571428501</v>
      </c>
      <c r="W13">
        <v>8989.4285714285706</v>
      </c>
      <c r="X13">
        <v>926.18181818181802</v>
      </c>
      <c r="Y13">
        <v>7944.8181818181802</v>
      </c>
      <c r="Z13">
        <v>923</v>
      </c>
      <c r="AA13">
        <v>7760</v>
      </c>
      <c r="AB13">
        <v>914.31818181818096</v>
      </c>
      <c r="AC13">
        <v>8116.9090909090901</v>
      </c>
    </row>
    <row r="14" spans="1:35" x14ac:dyDescent="0.2">
      <c r="B14">
        <v>946.5</v>
      </c>
      <c r="C14">
        <v>8163</v>
      </c>
      <c r="D14">
        <v>927.142857142857</v>
      </c>
      <c r="E14">
        <v>7734</v>
      </c>
      <c r="F14">
        <v>934</v>
      </c>
      <c r="G14">
        <v>8503</v>
      </c>
      <c r="H14">
        <v>969</v>
      </c>
      <c r="I14">
        <v>8200.3333333333303</v>
      </c>
      <c r="J14">
        <v>959.125</v>
      </c>
      <c r="K14">
        <v>8701.75</v>
      </c>
      <c r="L14">
        <v>1077.5</v>
      </c>
      <c r="M14">
        <v>9660</v>
      </c>
      <c r="V14">
        <v>1076.6315789473599</v>
      </c>
      <c r="W14">
        <v>9736.0526315789393</v>
      </c>
      <c r="X14">
        <v>988.62903225806394</v>
      </c>
      <c r="Y14">
        <v>8520.5322580645097</v>
      </c>
      <c r="Z14">
        <v>936.54545454545405</v>
      </c>
      <c r="AA14">
        <v>7293.7272727272702</v>
      </c>
      <c r="AB14">
        <v>855.35714285714198</v>
      </c>
      <c r="AC14">
        <v>6586.5</v>
      </c>
    </row>
    <row r="15" spans="1:35" x14ac:dyDescent="0.2">
      <c r="B15">
        <v>991</v>
      </c>
      <c r="C15">
        <v>8356</v>
      </c>
      <c r="D15">
        <v>908.47619047619003</v>
      </c>
      <c r="E15">
        <v>7705.4285714285697</v>
      </c>
      <c r="F15">
        <v>994</v>
      </c>
      <c r="G15">
        <v>8675.8333333333303</v>
      </c>
      <c r="H15">
        <v>1070.35294117647</v>
      </c>
      <c r="I15">
        <v>9290.1764705882306</v>
      </c>
      <c r="J15">
        <v>883.4</v>
      </c>
      <c r="K15">
        <v>7433.6</v>
      </c>
      <c r="V15">
        <v>1064.42372881355</v>
      </c>
      <c r="W15">
        <v>9196.2203389830502</v>
      </c>
      <c r="X15">
        <v>992.1</v>
      </c>
      <c r="Y15">
        <v>8045.9</v>
      </c>
      <c r="Z15">
        <v>949.2</v>
      </c>
      <c r="AA15">
        <v>8342.52</v>
      </c>
      <c r="AB15">
        <v>959.5</v>
      </c>
      <c r="AC15">
        <v>7828.8333333333303</v>
      </c>
    </row>
    <row r="16" spans="1:35" x14ac:dyDescent="0.2">
      <c r="B16">
        <v>1030.2666666666601</v>
      </c>
      <c r="C16">
        <v>9194.2666666666591</v>
      </c>
      <c r="D16">
        <v>1006.38596491228</v>
      </c>
      <c r="E16">
        <v>8874</v>
      </c>
      <c r="F16">
        <v>1019.86363636363</v>
      </c>
      <c r="G16">
        <v>9146.0454545454504</v>
      </c>
      <c r="H16">
        <v>891.25</v>
      </c>
      <c r="I16">
        <v>6661.75</v>
      </c>
      <c r="J16">
        <v>998.6</v>
      </c>
      <c r="K16">
        <v>8577.2000000000007</v>
      </c>
      <c r="V16">
        <v>986.83333333333303</v>
      </c>
      <c r="W16">
        <v>7609.1666666666597</v>
      </c>
      <c r="X16">
        <v>992.85714285714198</v>
      </c>
      <c r="Y16">
        <v>9440.2857142857101</v>
      </c>
      <c r="Z16">
        <v>860.33333333333303</v>
      </c>
      <c r="AA16">
        <v>6714</v>
      </c>
      <c r="AB16">
        <v>956.95454545454504</v>
      </c>
      <c r="AC16">
        <v>8172.8181818181802</v>
      </c>
    </row>
    <row r="17" spans="2:29" x14ac:dyDescent="0.2">
      <c r="B17">
        <v>1005</v>
      </c>
      <c r="C17">
        <v>9459.4285714285706</v>
      </c>
      <c r="D17">
        <v>938.4</v>
      </c>
      <c r="E17">
        <v>8372.1</v>
      </c>
      <c r="F17">
        <v>977.30769230769204</v>
      </c>
      <c r="G17">
        <v>9023</v>
      </c>
      <c r="H17">
        <v>907.2</v>
      </c>
      <c r="I17">
        <v>8046</v>
      </c>
      <c r="J17">
        <v>952.75</v>
      </c>
      <c r="K17">
        <v>8518.5</v>
      </c>
      <c r="V17">
        <v>894.25</v>
      </c>
      <c r="W17">
        <v>7667.875</v>
      </c>
      <c r="X17">
        <v>1075.5357142857099</v>
      </c>
      <c r="Y17">
        <v>9548.4285714285706</v>
      </c>
      <c r="Z17">
        <v>986.26315789473597</v>
      </c>
      <c r="AA17">
        <v>8561.1578947368398</v>
      </c>
      <c r="AB17">
        <v>897.66666666666595</v>
      </c>
      <c r="AC17">
        <v>7176.3333333333303</v>
      </c>
    </row>
    <row r="18" spans="2:29" x14ac:dyDescent="0.2">
      <c r="B18">
        <v>1064.3333333333301</v>
      </c>
      <c r="C18">
        <v>10064.777777777699</v>
      </c>
      <c r="D18">
        <v>940</v>
      </c>
      <c r="E18">
        <v>8111.3333333333303</v>
      </c>
      <c r="F18">
        <v>1069.7142857142801</v>
      </c>
      <c r="G18">
        <v>9374.8571428571395</v>
      </c>
      <c r="H18">
        <v>907.5</v>
      </c>
      <c r="I18">
        <v>8106.5</v>
      </c>
      <c r="J18">
        <v>1127</v>
      </c>
      <c r="K18">
        <v>8907</v>
      </c>
      <c r="V18">
        <v>1034</v>
      </c>
      <c r="W18">
        <v>8579</v>
      </c>
      <c r="X18">
        <v>1037</v>
      </c>
      <c r="Y18">
        <v>8963</v>
      </c>
      <c r="Z18">
        <v>931.23076923076906</v>
      </c>
      <c r="AA18">
        <v>7508.6923076923003</v>
      </c>
      <c r="AB18">
        <v>949.18181818181802</v>
      </c>
      <c r="AC18">
        <v>7653.7272727272702</v>
      </c>
    </row>
    <row r="19" spans="2:29" x14ac:dyDescent="0.2">
      <c r="B19">
        <v>941.2</v>
      </c>
      <c r="C19">
        <v>8845.1</v>
      </c>
      <c r="D19">
        <v>971.897435897435</v>
      </c>
      <c r="E19">
        <v>8582.0256410256407</v>
      </c>
      <c r="F19">
        <v>962.2</v>
      </c>
      <c r="G19">
        <v>9046.2000000000007</v>
      </c>
      <c r="H19">
        <v>999</v>
      </c>
      <c r="I19">
        <v>8480.25</v>
      </c>
      <c r="J19">
        <v>1043.5</v>
      </c>
      <c r="K19">
        <v>8612.3333333333303</v>
      </c>
      <c r="V19">
        <v>914.25</v>
      </c>
      <c r="W19">
        <v>8024.5</v>
      </c>
      <c r="X19">
        <v>1024.0869565217299</v>
      </c>
      <c r="Y19">
        <v>8823.6956521739103</v>
      </c>
      <c r="Z19">
        <v>938.5</v>
      </c>
      <c r="AA19">
        <v>7990.5</v>
      </c>
      <c r="AB19">
        <v>919.2</v>
      </c>
      <c r="AC19">
        <v>7520</v>
      </c>
    </row>
    <row r="20" spans="2:29" x14ac:dyDescent="0.2">
      <c r="B20">
        <v>1099.9000000000001</v>
      </c>
      <c r="C20">
        <v>10021.1</v>
      </c>
      <c r="D20">
        <v>943</v>
      </c>
      <c r="E20">
        <v>7341</v>
      </c>
      <c r="F20">
        <v>1048.5</v>
      </c>
      <c r="G20">
        <v>9395.125</v>
      </c>
      <c r="H20">
        <v>996</v>
      </c>
      <c r="I20">
        <v>8556.75</v>
      </c>
      <c r="J20">
        <v>1029.8333333333301</v>
      </c>
      <c r="K20">
        <v>8788.8333333333303</v>
      </c>
      <c r="V20">
        <v>1022.375</v>
      </c>
      <c r="W20">
        <v>8803</v>
      </c>
      <c r="X20">
        <v>921.5</v>
      </c>
      <c r="Y20">
        <v>8276.5</v>
      </c>
      <c r="Z20">
        <v>945.71428571428498</v>
      </c>
      <c r="AA20">
        <v>8712.8571428571395</v>
      </c>
      <c r="AB20">
        <v>870.66666666666595</v>
      </c>
      <c r="AC20">
        <v>7203</v>
      </c>
    </row>
    <row r="21" spans="2:29" x14ac:dyDescent="0.2">
      <c r="B21" t="s">
        <v>41</v>
      </c>
      <c r="C21" t="s">
        <v>41</v>
      </c>
      <c r="D21">
        <v>903.7</v>
      </c>
      <c r="E21">
        <v>7164.1</v>
      </c>
      <c r="F21">
        <v>943.5</v>
      </c>
      <c r="G21">
        <v>8641.1</v>
      </c>
      <c r="H21">
        <v>923.73913043478206</v>
      </c>
      <c r="I21">
        <v>7890.3043478260797</v>
      </c>
      <c r="J21">
        <v>1019.1428571428499</v>
      </c>
      <c r="K21">
        <v>8860</v>
      </c>
      <c r="V21">
        <v>1029.32</v>
      </c>
      <c r="W21">
        <v>8917.56</v>
      </c>
      <c r="Z21">
        <v>1087.6666666666599</v>
      </c>
      <c r="AA21">
        <v>9663.1666666666606</v>
      </c>
      <c r="AB21">
        <v>888.73684210526301</v>
      </c>
      <c r="AC21">
        <v>7607.1578947368398</v>
      </c>
    </row>
    <row r="22" spans="2:29" x14ac:dyDescent="0.2">
      <c r="B22">
        <v>920</v>
      </c>
      <c r="C22">
        <v>7606</v>
      </c>
      <c r="D22">
        <v>877.75</v>
      </c>
      <c r="E22">
        <v>6980.9375</v>
      </c>
      <c r="F22">
        <v>1059.44444444444</v>
      </c>
      <c r="G22">
        <v>9562.2222222222208</v>
      </c>
      <c r="H22">
        <v>925.375</v>
      </c>
      <c r="I22">
        <v>8038</v>
      </c>
      <c r="J22">
        <v>876</v>
      </c>
      <c r="K22">
        <v>8171</v>
      </c>
      <c r="X22">
        <v>959.66666666666595</v>
      </c>
      <c r="Y22">
        <v>8381</v>
      </c>
      <c r="Z22">
        <v>885</v>
      </c>
      <c r="AA22">
        <v>7507</v>
      </c>
      <c r="AB22">
        <v>989.09090909090901</v>
      </c>
      <c r="AC22">
        <v>8431.5454545454504</v>
      </c>
    </row>
    <row r="23" spans="2:29" x14ac:dyDescent="0.2">
      <c r="B23">
        <v>876.66666666666595</v>
      </c>
      <c r="C23">
        <v>6953.75</v>
      </c>
      <c r="D23">
        <v>900.125</v>
      </c>
      <c r="E23">
        <v>7652.625</v>
      </c>
      <c r="F23" t="s">
        <v>41</v>
      </c>
      <c r="G23" t="s">
        <v>41</v>
      </c>
      <c r="H23">
        <v>984.75</v>
      </c>
      <c r="I23">
        <v>7943.5</v>
      </c>
      <c r="J23">
        <v>1056.4705882352901</v>
      </c>
      <c r="K23">
        <v>9413.2352941176396</v>
      </c>
      <c r="X23">
        <v>924</v>
      </c>
      <c r="Y23">
        <v>8256.5</v>
      </c>
      <c r="Z23">
        <v>1073</v>
      </c>
      <c r="AA23">
        <v>9431.6666666666606</v>
      </c>
      <c r="AB23">
        <v>976.18181818181802</v>
      </c>
      <c r="AC23">
        <v>8480.7272727272702</v>
      </c>
    </row>
    <row r="24" spans="2:29" x14ac:dyDescent="0.2">
      <c r="B24">
        <v>898.66666666666595</v>
      </c>
      <c r="C24">
        <v>7663.3333333333303</v>
      </c>
      <c r="D24">
        <v>964.142857142857</v>
      </c>
      <c r="E24">
        <v>7738.4285714285697</v>
      </c>
      <c r="F24">
        <v>975.45</v>
      </c>
      <c r="G24">
        <v>8022.6</v>
      </c>
      <c r="H24">
        <v>1094.3333333333301</v>
      </c>
      <c r="I24">
        <v>10610.666666666601</v>
      </c>
      <c r="J24">
        <v>1058.1428571428501</v>
      </c>
      <c r="K24">
        <v>9023.7142857142808</v>
      </c>
      <c r="X24">
        <v>804.33333333333303</v>
      </c>
      <c r="Y24">
        <v>6524.3333333333303</v>
      </c>
      <c r="Z24">
        <v>865</v>
      </c>
      <c r="AA24">
        <v>7096.5</v>
      </c>
      <c r="AB24">
        <v>868</v>
      </c>
      <c r="AC24">
        <v>7274</v>
      </c>
    </row>
    <row r="25" spans="2:29" x14ac:dyDescent="0.2">
      <c r="B25">
        <v>949.5</v>
      </c>
      <c r="C25">
        <v>7783.3333333333303</v>
      </c>
      <c r="D25">
        <v>960.444444444444</v>
      </c>
      <c r="E25">
        <v>7928.0740740740703</v>
      </c>
      <c r="F25">
        <v>919</v>
      </c>
      <c r="G25">
        <v>7544.1666666666597</v>
      </c>
      <c r="H25">
        <v>1108.1875</v>
      </c>
      <c r="I25">
        <v>10329.75</v>
      </c>
      <c r="J25">
        <v>1016.35714285714</v>
      </c>
      <c r="K25">
        <v>8663.2142857142808</v>
      </c>
      <c r="X25">
        <v>907.25</v>
      </c>
      <c r="Y25">
        <v>7230.45</v>
      </c>
      <c r="Z25">
        <v>979</v>
      </c>
      <c r="AA25">
        <v>9432</v>
      </c>
      <c r="AB25">
        <v>871</v>
      </c>
      <c r="AC25">
        <v>6893</v>
      </c>
    </row>
    <row r="26" spans="2:29" x14ac:dyDescent="0.2">
      <c r="B26">
        <v>879.15</v>
      </c>
      <c r="C26">
        <v>6913.6</v>
      </c>
      <c r="D26">
        <v>1012.30769230769</v>
      </c>
      <c r="E26">
        <v>9463.6923076922994</v>
      </c>
      <c r="F26">
        <v>994.35897435897402</v>
      </c>
      <c r="G26">
        <v>8894.64102564102</v>
      </c>
      <c r="H26">
        <v>1224.8333333333301</v>
      </c>
      <c r="I26">
        <v>11778.166666666601</v>
      </c>
      <c r="X26">
        <v>818</v>
      </c>
      <c r="Y26">
        <v>6633.8</v>
      </c>
      <c r="Z26">
        <v>1001.44444444444</v>
      </c>
      <c r="AA26">
        <v>9094</v>
      </c>
      <c r="AB26">
        <v>897</v>
      </c>
      <c r="AC26">
        <v>7814.25</v>
      </c>
    </row>
    <row r="27" spans="2:29" x14ac:dyDescent="0.2">
      <c r="B27">
        <v>881.85714285714198</v>
      </c>
      <c r="C27">
        <v>6646.1428571428496</v>
      </c>
      <c r="D27">
        <v>840.13043478260795</v>
      </c>
      <c r="E27">
        <v>6685.0869565217299</v>
      </c>
      <c r="F27">
        <v>938.4</v>
      </c>
      <c r="G27">
        <v>7632.65</v>
      </c>
      <c r="H27">
        <v>897.27272727272702</v>
      </c>
      <c r="I27">
        <v>7320.8181818181802</v>
      </c>
      <c r="X27">
        <v>866.6</v>
      </c>
      <c r="Y27">
        <v>6902.4</v>
      </c>
      <c r="Z27">
        <v>886.09090909090901</v>
      </c>
      <c r="AA27">
        <v>7365.7272727272702</v>
      </c>
      <c r="AB27">
        <v>972.5</v>
      </c>
      <c r="AC27">
        <v>8420</v>
      </c>
    </row>
    <row r="28" spans="2:29" x14ac:dyDescent="0.2">
      <c r="B28">
        <v>1025</v>
      </c>
      <c r="C28">
        <v>8811.1818181818107</v>
      </c>
      <c r="D28">
        <v>845.8</v>
      </c>
      <c r="E28">
        <v>6307.2</v>
      </c>
      <c r="F28">
        <v>868.888888888888</v>
      </c>
      <c r="G28">
        <v>6621.4444444444398</v>
      </c>
      <c r="H28">
        <v>920.71428571428498</v>
      </c>
      <c r="I28">
        <v>7395.1428571428496</v>
      </c>
      <c r="X28">
        <v>908.66666666666595</v>
      </c>
      <c r="Y28">
        <v>8023.8333333333303</v>
      </c>
      <c r="Z28">
        <v>1074.5999999999999</v>
      </c>
      <c r="AA28">
        <v>8946.7999999999993</v>
      </c>
      <c r="AB28">
        <v>935.1</v>
      </c>
      <c r="AC28">
        <v>7750.12</v>
      </c>
    </row>
    <row r="29" spans="2:29" x14ac:dyDescent="0.2">
      <c r="B29">
        <v>817.70370370370301</v>
      </c>
      <c r="C29">
        <v>6482.0370370370301</v>
      </c>
      <c r="D29">
        <v>1038.5</v>
      </c>
      <c r="E29">
        <v>9339</v>
      </c>
      <c r="F29">
        <v>875.04166666666595</v>
      </c>
      <c r="G29">
        <v>7301.6666666666597</v>
      </c>
      <c r="H29">
        <v>924.33333333333303</v>
      </c>
      <c r="I29">
        <v>7490.3333333333303</v>
      </c>
      <c r="X29">
        <v>912</v>
      </c>
      <c r="Y29">
        <v>7367.3333333333303</v>
      </c>
      <c r="Z29">
        <v>1012</v>
      </c>
      <c r="AA29">
        <v>8291</v>
      </c>
      <c r="AB29">
        <v>856.75</v>
      </c>
      <c r="AC29">
        <v>6869.5</v>
      </c>
    </row>
    <row r="30" spans="2:29" x14ac:dyDescent="0.2">
      <c r="B30">
        <v>851</v>
      </c>
      <c r="C30">
        <v>7372.6666666666597</v>
      </c>
      <c r="D30">
        <v>980</v>
      </c>
      <c r="E30">
        <v>8532</v>
      </c>
      <c r="F30">
        <v>871</v>
      </c>
      <c r="G30">
        <v>7925.6666666666597</v>
      </c>
      <c r="H30">
        <v>986.85714285714198</v>
      </c>
      <c r="I30">
        <v>7755</v>
      </c>
      <c r="X30">
        <v>802.83333333333303</v>
      </c>
      <c r="Y30">
        <v>5965.8333333333303</v>
      </c>
      <c r="Z30">
        <v>881.33333333333303</v>
      </c>
      <c r="AA30">
        <v>7597.3333333333303</v>
      </c>
      <c r="AB30">
        <v>869.16666666666595</v>
      </c>
      <c r="AC30">
        <v>6803</v>
      </c>
    </row>
    <row r="31" spans="2:29" x14ac:dyDescent="0.2">
      <c r="B31">
        <v>1021.27272727272</v>
      </c>
      <c r="C31">
        <v>9687.9090909090901</v>
      </c>
      <c r="D31">
        <v>843.06666666666604</v>
      </c>
      <c r="E31">
        <v>6637.4</v>
      </c>
      <c r="F31">
        <v>853.44827586206895</v>
      </c>
      <c r="G31">
        <v>6561.1379310344801</v>
      </c>
      <c r="H31">
        <v>955.63636363636294</v>
      </c>
      <c r="I31">
        <v>8341.94545454545</v>
      </c>
      <c r="X31">
        <v>876.5</v>
      </c>
      <c r="Y31">
        <v>8103</v>
      </c>
      <c r="Z31">
        <v>919</v>
      </c>
      <c r="AA31">
        <v>7465</v>
      </c>
      <c r="AB31">
        <v>866</v>
      </c>
      <c r="AC31">
        <v>7207.25</v>
      </c>
    </row>
    <row r="32" spans="2:29" x14ac:dyDescent="0.2">
      <c r="B32">
        <v>975.142857142857</v>
      </c>
      <c r="C32">
        <v>9046.4285714285706</v>
      </c>
      <c r="D32">
        <v>948.6</v>
      </c>
      <c r="E32">
        <v>7962.2</v>
      </c>
      <c r="F32">
        <v>839.46666666666601</v>
      </c>
      <c r="G32">
        <v>6824.1333333333296</v>
      </c>
      <c r="H32">
        <v>949</v>
      </c>
      <c r="I32">
        <v>7585.25</v>
      </c>
      <c r="X32">
        <v>998.26315789473597</v>
      </c>
      <c r="Y32">
        <v>8943.1578947368398</v>
      </c>
      <c r="Z32">
        <v>957.5</v>
      </c>
      <c r="AA32">
        <v>7127.5</v>
      </c>
      <c r="AB32">
        <v>815.22222222222194</v>
      </c>
      <c r="AC32">
        <v>6444.5555555555502</v>
      </c>
    </row>
    <row r="33" spans="2:29" x14ac:dyDescent="0.2">
      <c r="B33">
        <v>964</v>
      </c>
      <c r="C33">
        <v>7797</v>
      </c>
      <c r="D33">
        <v>840.84615384615302</v>
      </c>
      <c r="E33">
        <v>6618.5384615384601</v>
      </c>
      <c r="F33">
        <v>808.77777777777703</v>
      </c>
      <c r="G33">
        <v>6045.8888888888796</v>
      </c>
      <c r="H33">
        <v>983.34782608695605</v>
      </c>
      <c r="I33">
        <v>7996.4347826086896</v>
      </c>
      <c r="X33">
        <v>843.73333333333301</v>
      </c>
      <c r="Y33">
        <v>6596.6666666666597</v>
      </c>
      <c r="AB33">
        <v>832.44680851063799</v>
      </c>
      <c r="AC33">
        <v>6350.7872340425502</v>
      </c>
    </row>
    <row r="34" spans="2:29" x14ac:dyDescent="0.2">
      <c r="B34">
        <v>814.75</v>
      </c>
      <c r="C34">
        <v>6087.5833333333303</v>
      </c>
      <c r="D34">
        <v>827.5</v>
      </c>
      <c r="E34">
        <v>6259.1666666666597</v>
      </c>
      <c r="H34">
        <v>851.5</v>
      </c>
      <c r="I34">
        <v>7197.375</v>
      </c>
      <c r="X34">
        <v>926.5</v>
      </c>
      <c r="Y34">
        <v>7433.1666666666597</v>
      </c>
      <c r="Z34">
        <v>860.5</v>
      </c>
      <c r="AA34">
        <v>7693</v>
      </c>
      <c r="AB34">
        <v>782.923076923076</v>
      </c>
      <c r="AC34">
        <v>5986.4615384615299</v>
      </c>
    </row>
    <row r="35" spans="2:29" x14ac:dyDescent="0.2">
      <c r="B35">
        <v>825.33333333333303</v>
      </c>
      <c r="C35">
        <v>6284.6666666666597</v>
      </c>
      <c r="D35">
        <v>805.66666666666595</v>
      </c>
      <c r="E35">
        <v>6204</v>
      </c>
      <c r="H35">
        <v>902.03125</v>
      </c>
      <c r="I35">
        <v>7348.21875</v>
      </c>
      <c r="X35">
        <v>1002</v>
      </c>
      <c r="Y35">
        <v>8589</v>
      </c>
      <c r="Z35">
        <v>857.75609756097504</v>
      </c>
      <c r="AA35">
        <v>6650.0243902438997</v>
      </c>
      <c r="AB35">
        <v>845.73333333333301</v>
      </c>
      <c r="AC35">
        <v>7153.2</v>
      </c>
    </row>
    <row r="36" spans="2:29" x14ac:dyDescent="0.2">
      <c r="B36">
        <v>834.57142857142799</v>
      </c>
      <c r="C36">
        <v>6933.8571428571404</v>
      </c>
      <c r="H36">
        <v>879.42857142857099</v>
      </c>
      <c r="I36">
        <v>7506.2857142857101</v>
      </c>
      <c r="X36">
        <v>875</v>
      </c>
      <c r="Y36">
        <v>7023.8333333333303</v>
      </c>
      <c r="Z36">
        <v>792.6</v>
      </c>
      <c r="AA36">
        <v>6291.2</v>
      </c>
      <c r="AB36">
        <v>837.42857142857099</v>
      </c>
      <c r="AC36">
        <v>6150.8571428571404</v>
      </c>
    </row>
    <row r="37" spans="2:29" x14ac:dyDescent="0.2">
      <c r="B37">
        <v>837.5</v>
      </c>
      <c r="C37">
        <v>6838.875</v>
      </c>
      <c r="H37">
        <v>927.03703703703695</v>
      </c>
      <c r="I37">
        <v>8044.0370370370301</v>
      </c>
      <c r="X37">
        <v>994.5</v>
      </c>
      <c r="Y37">
        <v>8583.8636363636306</v>
      </c>
      <c r="Z37">
        <v>781.33333333333303</v>
      </c>
      <c r="AA37">
        <v>5846</v>
      </c>
      <c r="AB37">
        <v>840.08333333333303</v>
      </c>
      <c r="AC37">
        <v>6261.25</v>
      </c>
    </row>
    <row r="38" spans="2:29" x14ac:dyDescent="0.2">
      <c r="B38">
        <v>861.8</v>
      </c>
      <c r="C38">
        <v>6882.4</v>
      </c>
      <c r="H38">
        <v>895.79545454545405</v>
      </c>
      <c r="I38">
        <v>7213.4090909090901</v>
      </c>
      <c r="X38">
        <v>933</v>
      </c>
      <c r="Y38">
        <v>8029</v>
      </c>
      <c r="Z38">
        <v>865.31578947368405</v>
      </c>
      <c r="AA38">
        <v>7223.6315789473601</v>
      </c>
      <c r="AB38">
        <v>973.71428571428498</v>
      </c>
      <c r="AC38">
        <v>8596.5714285714294</v>
      </c>
    </row>
    <row r="39" spans="2:29" x14ac:dyDescent="0.2">
      <c r="B39">
        <v>813.625</v>
      </c>
      <c r="C39">
        <v>6337.0625</v>
      </c>
      <c r="H39">
        <v>918.2</v>
      </c>
      <c r="I39">
        <v>7425.2</v>
      </c>
      <c r="X39">
        <v>977</v>
      </c>
      <c r="Y39">
        <v>8714.2222222222208</v>
      </c>
      <c r="Z39">
        <v>854.11111111111097</v>
      </c>
      <c r="AA39">
        <v>6759.6666666666597</v>
      </c>
      <c r="AB39">
        <v>943.55555555555497</v>
      </c>
      <c r="AC39">
        <v>8726.8888888888796</v>
      </c>
    </row>
    <row r="40" spans="2:29" x14ac:dyDescent="0.2">
      <c r="B40">
        <v>895.625</v>
      </c>
      <c r="C40">
        <v>6992.5625</v>
      </c>
      <c r="H40">
        <v>846.5</v>
      </c>
      <c r="I40">
        <v>6523</v>
      </c>
      <c r="X40">
        <v>815.42857142857099</v>
      </c>
      <c r="Y40">
        <v>6016.4285714285697</v>
      </c>
      <c r="Z40">
        <v>834</v>
      </c>
      <c r="AA40">
        <v>6523.25</v>
      </c>
      <c r="AB40">
        <v>851.5</v>
      </c>
      <c r="AC40">
        <v>6727</v>
      </c>
    </row>
    <row r="41" spans="2:29" x14ac:dyDescent="0.2">
      <c r="B41">
        <v>826.875</v>
      </c>
      <c r="C41">
        <v>6204.125</v>
      </c>
      <c r="H41">
        <v>826.63636363636294</v>
      </c>
      <c r="I41">
        <v>6608.1818181818098</v>
      </c>
      <c r="X41">
        <v>1044</v>
      </c>
      <c r="Y41">
        <v>8542.125</v>
      </c>
      <c r="Z41">
        <v>779.85714285714198</v>
      </c>
      <c r="AA41">
        <v>5852.1428571428496</v>
      </c>
      <c r="AB41">
        <v>814.105263157894</v>
      </c>
      <c r="AC41">
        <v>6213.8421052631502</v>
      </c>
    </row>
    <row r="42" spans="2:29" x14ac:dyDescent="0.2">
      <c r="B42">
        <v>822.2</v>
      </c>
      <c r="C42">
        <v>6406</v>
      </c>
      <c r="X42">
        <v>878.55555555555497</v>
      </c>
      <c r="Y42">
        <v>6984.9629629629599</v>
      </c>
      <c r="Z42">
        <v>1014.5</v>
      </c>
      <c r="AA42">
        <v>9530</v>
      </c>
      <c r="AB42">
        <v>1006.5</v>
      </c>
      <c r="AC42">
        <v>8043</v>
      </c>
    </row>
    <row r="43" spans="2:29" x14ac:dyDescent="0.2">
      <c r="X43">
        <v>988.77777777777703</v>
      </c>
      <c r="Y43">
        <v>8417.4444444444398</v>
      </c>
      <c r="Z43">
        <v>1091.8333333333301</v>
      </c>
      <c r="AA43">
        <v>9301.8333333333303</v>
      </c>
      <c r="AB43">
        <v>901.4</v>
      </c>
      <c r="AC43">
        <v>7343.6</v>
      </c>
    </row>
    <row r="44" spans="2:29" x14ac:dyDescent="0.2">
      <c r="X44">
        <v>833.5</v>
      </c>
      <c r="Y44">
        <v>7134.5</v>
      </c>
      <c r="Z44">
        <v>794.625</v>
      </c>
      <c r="AA44">
        <v>5898</v>
      </c>
      <c r="AB44">
        <v>946</v>
      </c>
      <c r="AC44">
        <v>8001.5</v>
      </c>
    </row>
    <row r="45" spans="2:29" x14ac:dyDescent="0.2">
      <c r="X45">
        <v>861</v>
      </c>
      <c r="Y45">
        <v>7271.75</v>
      </c>
      <c r="Z45">
        <v>834</v>
      </c>
      <c r="AA45">
        <v>7352</v>
      </c>
      <c r="AB45">
        <v>874.5</v>
      </c>
      <c r="AC45">
        <v>8145</v>
      </c>
    </row>
    <row r="46" spans="2:29" x14ac:dyDescent="0.2">
      <c r="X46">
        <v>946.66666666666595</v>
      </c>
      <c r="Y46">
        <v>7756.6666666666597</v>
      </c>
      <c r="Z46">
        <v>953.85714285714198</v>
      </c>
      <c r="AA46">
        <v>7852.4761904761899</v>
      </c>
      <c r="AB46">
        <v>929</v>
      </c>
      <c r="AC46">
        <v>8423.5</v>
      </c>
    </row>
    <row r="47" spans="2:29" x14ac:dyDescent="0.2">
      <c r="X47">
        <v>942</v>
      </c>
      <c r="Y47">
        <v>7430</v>
      </c>
      <c r="Z47">
        <v>839.2</v>
      </c>
      <c r="AA47">
        <v>6856.6</v>
      </c>
      <c r="AB47">
        <v>820.888888888888</v>
      </c>
      <c r="AC47">
        <v>6130.2222222222199</v>
      </c>
    </row>
    <row r="48" spans="2:29" x14ac:dyDescent="0.2">
      <c r="X48">
        <v>942.11627906976696</v>
      </c>
      <c r="Y48">
        <v>7761.6279069767397</v>
      </c>
      <c r="Z48">
        <v>881.5</v>
      </c>
      <c r="AA48">
        <v>6977.25</v>
      </c>
      <c r="AB48">
        <v>982.85714285714198</v>
      </c>
      <c r="AC48">
        <v>8061.8571428571404</v>
      </c>
    </row>
    <row r="49" spans="24:29" x14ac:dyDescent="0.2">
      <c r="X49">
        <v>961.66666666666595</v>
      </c>
      <c r="Y49">
        <v>7851.5555555555502</v>
      </c>
      <c r="Z49">
        <v>973.42857142857099</v>
      </c>
      <c r="AA49">
        <v>8731.7142857142808</v>
      </c>
      <c r="AB49">
        <v>808.142857142857</v>
      </c>
      <c r="AC49">
        <v>5825.1428571428496</v>
      </c>
    </row>
    <row r="50" spans="24:29" x14ac:dyDescent="0.2">
      <c r="X50">
        <v>827.888888888888</v>
      </c>
      <c r="Y50">
        <v>6692.7777777777701</v>
      </c>
      <c r="Z50">
        <v>1031.7142857142801</v>
      </c>
      <c r="AA50">
        <v>8380.4285714285706</v>
      </c>
      <c r="AB50">
        <v>848.57142857142799</v>
      </c>
      <c r="AC50">
        <v>6804</v>
      </c>
    </row>
    <row r="51" spans="24:29" x14ac:dyDescent="0.2">
      <c r="Z51">
        <v>854.24</v>
      </c>
      <c r="AA51">
        <v>6860.76</v>
      </c>
      <c r="AB51">
        <v>976.71428571428498</v>
      </c>
      <c r="AC51">
        <v>7801.1428571428496</v>
      </c>
    </row>
    <row r="52" spans="24:29" x14ac:dyDescent="0.2">
      <c r="Z52">
        <v>805.2</v>
      </c>
      <c r="AA52">
        <v>6029</v>
      </c>
      <c r="AB52">
        <v>809.142857142857</v>
      </c>
      <c r="AC52">
        <v>6150</v>
      </c>
    </row>
    <row r="53" spans="24:29" x14ac:dyDescent="0.2">
      <c r="Z53">
        <v>978.45</v>
      </c>
      <c r="AA53">
        <v>7945.4</v>
      </c>
      <c r="AB53">
        <v>833.33333333333303</v>
      </c>
      <c r="AC53">
        <v>6583.7777777777701</v>
      </c>
    </row>
    <row r="54" spans="24:29" x14ac:dyDescent="0.2">
      <c r="Z54">
        <v>860.5</v>
      </c>
      <c r="AA54">
        <v>7289.5</v>
      </c>
      <c r="AB54">
        <v>885</v>
      </c>
      <c r="AC54">
        <v>7984.5</v>
      </c>
    </row>
    <row r="55" spans="24:29" x14ac:dyDescent="0.2">
      <c r="Z55">
        <v>860.33333333333303</v>
      </c>
      <c r="AA55">
        <v>6720.1666666666597</v>
      </c>
      <c r="AB55">
        <v>820.5</v>
      </c>
      <c r="AC55">
        <v>6516.5</v>
      </c>
    </row>
    <row r="56" spans="24:29" x14ac:dyDescent="0.2">
      <c r="Z56">
        <v>944</v>
      </c>
      <c r="AA56">
        <v>7835.2857142857101</v>
      </c>
      <c r="AB56">
        <v>857.2</v>
      </c>
      <c r="AC56">
        <v>6233.4</v>
      </c>
    </row>
    <row r="57" spans="24:29" x14ac:dyDescent="0.2">
      <c r="Z57">
        <v>1019.5</v>
      </c>
      <c r="AA57">
        <v>8400.25</v>
      </c>
      <c r="AB57">
        <v>832.125</v>
      </c>
      <c r="AC57">
        <v>6316</v>
      </c>
    </row>
    <row r="58" spans="24:29" x14ac:dyDescent="0.2">
      <c r="Z58">
        <v>881</v>
      </c>
      <c r="AA58">
        <v>7865.5</v>
      </c>
      <c r="AB58">
        <v>834.25</v>
      </c>
      <c r="AC58">
        <v>6391.5</v>
      </c>
    </row>
    <row r="59" spans="24:29" x14ac:dyDescent="0.2">
      <c r="Z59">
        <v>947.51851851851802</v>
      </c>
      <c r="AA59">
        <v>7858.74074074074</v>
      </c>
      <c r="AB59">
        <v>914.96875</v>
      </c>
      <c r="AC59">
        <v>7325.75</v>
      </c>
    </row>
    <row r="60" spans="24:29" x14ac:dyDescent="0.2">
      <c r="Z60">
        <v>852</v>
      </c>
      <c r="AA60">
        <v>7206.4</v>
      </c>
      <c r="AB60">
        <v>919.75</v>
      </c>
      <c r="AC60">
        <v>7350.75</v>
      </c>
    </row>
    <row r="61" spans="24:29" x14ac:dyDescent="0.2">
      <c r="Z61">
        <v>823.6</v>
      </c>
      <c r="AA61">
        <v>6425.6</v>
      </c>
      <c r="AB61">
        <v>916.088235294117</v>
      </c>
      <c r="AC61">
        <v>7332.9705882352901</v>
      </c>
    </row>
    <row r="62" spans="24:29" x14ac:dyDescent="0.2">
      <c r="Z62">
        <v>834.2</v>
      </c>
      <c r="AA62">
        <v>6542.6</v>
      </c>
      <c r="AB62">
        <v>792.33333333333303</v>
      </c>
      <c r="AC62">
        <v>5612.8333333333303</v>
      </c>
    </row>
    <row r="63" spans="24:29" x14ac:dyDescent="0.2">
      <c r="AB63">
        <v>805</v>
      </c>
      <c r="AC63">
        <v>6511.6666666666597</v>
      </c>
    </row>
    <row r="64" spans="24:29" x14ac:dyDescent="0.2">
      <c r="AB64">
        <v>813.71428571428498</v>
      </c>
      <c r="AC64">
        <v>5988.7142857142799</v>
      </c>
    </row>
    <row r="65" spans="1:35" x14ac:dyDescent="0.2">
      <c r="AB65">
        <v>846.5</v>
      </c>
      <c r="AC65">
        <v>6934.5</v>
      </c>
    </row>
    <row r="79" spans="1:35" x14ac:dyDescent="0.2">
      <c r="A79" s="3" t="s">
        <v>6</v>
      </c>
      <c r="B79" s="1">
        <f>AVERAGE(B5:B77)</f>
        <v>912.23227289550732</v>
      </c>
      <c r="C79" s="1">
        <f t="shared" ref="C79:S79" si="0">AVERAGE(C5:C77)</f>
        <v>7605.4662838545155</v>
      </c>
      <c r="D79" s="1">
        <f t="shared" si="0"/>
        <v>920.28274732894261</v>
      </c>
      <c r="E79" s="1">
        <f t="shared" si="0"/>
        <v>7549.7456738908631</v>
      </c>
      <c r="F79" s="1">
        <f t="shared" si="0"/>
        <v>939.50307792137698</v>
      </c>
      <c r="G79" s="1">
        <f t="shared" si="0"/>
        <v>7998.0600694186114</v>
      </c>
      <c r="H79" s="1">
        <f t="shared" si="0"/>
        <v>941.56099545733446</v>
      </c>
      <c r="I79" s="1">
        <f t="shared" si="0"/>
        <v>7887.3123804424758</v>
      </c>
      <c r="J79" s="1">
        <f t="shared" si="0"/>
        <v>1001.6075880029609</v>
      </c>
      <c r="K79" s="1">
        <f t="shared" si="0"/>
        <v>8613.8850942836234</v>
      </c>
      <c r="L79" s="1">
        <f t="shared" si="0"/>
        <v>1115.922166828268</v>
      </c>
      <c r="M79" s="1">
        <f t="shared" si="0"/>
        <v>9969.4626395173345</v>
      </c>
      <c r="N79" s="1">
        <f t="shared" si="0"/>
        <v>1175.0129095899767</v>
      </c>
      <c r="O79" s="1">
        <f t="shared" si="0"/>
        <v>10726.769557385434</v>
      </c>
      <c r="P79" s="1">
        <f t="shared" si="0"/>
        <v>1256.8212576896749</v>
      </c>
      <c r="Q79" s="1">
        <f t="shared" si="0"/>
        <v>11184.9317612212</v>
      </c>
      <c r="R79" s="1">
        <f t="shared" si="0"/>
        <v>1253.5</v>
      </c>
      <c r="S79" s="1">
        <f t="shared" si="0"/>
        <v>10501.9</v>
      </c>
      <c r="T79" s="1">
        <f t="shared" ref="T79:U79" si="1">AVERAGE(T5:T77)</f>
        <v>1231.0862612146259</v>
      </c>
      <c r="U79" s="1">
        <f t="shared" si="1"/>
        <v>10804.5016149068</v>
      </c>
      <c r="V79" s="1">
        <f t="shared" ref="V79:W79" si="2">AVERAGE(V5:V77)</f>
        <v>1019.2857199784962</v>
      </c>
      <c r="W79" s="1">
        <f t="shared" si="2"/>
        <v>8874.9245385024569</v>
      </c>
      <c r="X79" s="1">
        <f t="shared" ref="X79:Y79" si="3">AVERAGE(X5:X77)</f>
        <v>925.96336217000317</v>
      </c>
      <c r="Y79" s="1">
        <f t="shared" si="3"/>
        <v>7822.3575737578694</v>
      </c>
      <c r="Z79" s="1">
        <f t="shared" ref="Z79:AA79" si="4">AVERAGE(Z5:Z77)</f>
        <v>906.15001606554574</v>
      </c>
      <c r="AA79" s="1">
        <f t="shared" si="4"/>
        <v>7526.3048493999777</v>
      </c>
      <c r="AB79" s="1">
        <f t="shared" ref="AB79:AC79" si="5">AVERAGE(AB5:AB77)</f>
        <v>878.81558083028574</v>
      </c>
      <c r="AC79" s="1">
        <f t="shared" si="5"/>
        <v>7120.9354455215098</v>
      </c>
      <c r="AD79" s="1"/>
      <c r="AE79" s="1"/>
      <c r="AF79" s="1"/>
      <c r="AG79" s="1"/>
      <c r="AH79" s="1"/>
      <c r="AI79" s="1"/>
    </row>
    <row r="80" spans="1:35" x14ac:dyDescent="0.2">
      <c r="A80" s="3" t="s">
        <v>7</v>
      </c>
      <c r="B80" s="1">
        <f t="shared" ref="B80:S80" si="6">B79-B4</f>
        <v>121.49893956217431</v>
      </c>
      <c r="C80" s="1">
        <f t="shared" si="6"/>
        <v>2309.592209780445</v>
      </c>
      <c r="D80" s="1">
        <f t="shared" si="6"/>
        <v>124.07772640844064</v>
      </c>
      <c r="E80" s="1">
        <f t="shared" si="6"/>
        <v>2141.2352136398231</v>
      </c>
      <c r="F80" s="1">
        <f t="shared" si="6"/>
        <v>135.42677270049398</v>
      </c>
      <c r="G80" s="1">
        <f t="shared" si="6"/>
        <v>2490.4857722298611</v>
      </c>
      <c r="H80" s="1">
        <f t="shared" si="6"/>
        <v>134.77856867909247</v>
      </c>
      <c r="I80" s="1">
        <f t="shared" si="6"/>
        <v>2181.9441796056562</v>
      </c>
      <c r="J80" s="1">
        <f t="shared" si="6"/>
        <v>184.17108006645299</v>
      </c>
      <c r="K80" s="1">
        <f t="shared" si="6"/>
        <v>2593.6231895217234</v>
      </c>
      <c r="L80" s="1">
        <f t="shared" si="6"/>
        <v>160.34321945984698</v>
      </c>
      <c r="M80" s="1">
        <f t="shared" si="6"/>
        <v>2507.7784289910242</v>
      </c>
      <c r="N80" s="1">
        <f t="shared" si="6"/>
        <v>157.51290958997674</v>
      </c>
      <c r="O80" s="1">
        <f t="shared" si="6"/>
        <v>2366.2195573854351</v>
      </c>
      <c r="P80" s="1">
        <f t="shared" si="6"/>
        <v>185.24982911825487</v>
      </c>
      <c r="Q80" s="1">
        <f t="shared" si="6"/>
        <v>2691.7174755069191</v>
      </c>
      <c r="R80" s="1">
        <f t="shared" si="6"/>
        <v>348.9</v>
      </c>
      <c r="S80" s="1">
        <f t="shared" si="6"/>
        <v>3299</v>
      </c>
      <c r="T80" s="1">
        <f t="shared" ref="T80:U80" si="7">T79-T4</f>
        <v>456.54508474403792</v>
      </c>
      <c r="U80" s="1">
        <f t="shared" si="7"/>
        <v>5442.2074972597493</v>
      </c>
      <c r="V80" s="1">
        <f t="shared" ref="V80:W80" si="8">V79-V4</f>
        <v>131.11274814159071</v>
      </c>
      <c r="W80" s="1">
        <f t="shared" si="8"/>
        <v>1878.286665446557</v>
      </c>
      <c r="X80" s="1">
        <f t="shared" ref="X80:Y80" si="9">X79-X4</f>
        <v>117.18624494013318</v>
      </c>
      <c r="Y80" s="1">
        <f t="shared" si="9"/>
        <v>1986.3031307040546</v>
      </c>
      <c r="Z80" s="1">
        <f t="shared" ref="Z80:AA80" si="10">Z79-Z4</f>
        <v>114.3377121268918</v>
      </c>
      <c r="AA80" s="1">
        <f t="shared" si="10"/>
        <v>1945.9347824002525</v>
      </c>
      <c r="AB80" s="1">
        <f t="shared" ref="AB80:AC80" si="11">AB79-AB4</f>
        <v>101.40553298339626</v>
      </c>
      <c r="AC80" s="1">
        <f t="shared" si="11"/>
        <v>1874.2079335597891</v>
      </c>
      <c r="AD80" s="1"/>
      <c r="AE80" s="1"/>
      <c r="AF80" s="1"/>
      <c r="AG80" s="1"/>
      <c r="AH80" s="1"/>
      <c r="AI80" s="1"/>
    </row>
    <row r="81" spans="1:35" x14ac:dyDescent="0.2">
      <c r="A81" s="3" t="s">
        <v>8</v>
      </c>
      <c r="B81" s="1">
        <f>C80/B80</f>
        <v>19.009155290598763</v>
      </c>
      <c r="C81" s="3"/>
      <c r="D81" s="1">
        <f>E80/D80</f>
        <v>17.257208651545383</v>
      </c>
      <c r="E81" s="3"/>
      <c r="F81" s="1">
        <f>G80/F80</f>
        <v>18.38990712521629</v>
      </c>
      <c r="G81" s="3"/>
      <c r="H81" s="1">
        <f>I80/H80</f>
        <v>16.189103364058283</v>
      </c>
      <c r="I81" s="3"/>
      <c r="J81" s="1">
        <f>K80/J80</f>
        <v>14.082684363831101</v>
      </c>
      <c r="K81" s="3"/>
      <c r="L81" s="1">
        <f>M80/L80</f>
        <v>15.640065338834113</v>
      </c>
      <c r="M81" s="3"/>
      <c r="N81" s="1">
        <f>O80/N80</f>
        <v>15.022384917813799</v>
      </c>
      <c r="O81" s="3"/>
      <c r="P81" s="1">
        <f>Q80/P80</f>
        <v>14.53020220487573</v>
      </c>
      <c r="Q81" s="3"/>
      <c r="R81" s="1">
        <f>S80/R80</f>
        <v>9.4554313556893099</v>
      </c>
      <c r="S81" s="3"/>
      <c r="T81" s="1">
        <f>U80/T80</f>
        <v>11.920416359998539</v>
      </c>
      <c r="U81" s="3"/>
      <c r="V81" s="1">
        <f>W80/V80</f>
        <v>14.325736376284064</v>
      </c>
      <c r="W81" s="3"/>
      <c r="X81" s="1">
        <f>Y80/X80</f>
        <v>16.949968246860333</v>
      </c>
      <c r="Y81" s="3"/>
      <c r="Z81" s="1">
        <f>AA80/Z80</f>
        <v>17.01918593788773</v>
      </c>
      <c r="AA81" s="3"/>
      <c r="AB81" s="1">
        <f>AC80/AB80</f>
        <v>18.482304450455032</v>
      </c>
      <c r="AC81" s="3"/>
      <c r="AD81" s="1"/>
      <c r="AE81" s="3"/>
      <c r="AF81" s="1"/>
      <c r="AG81" s="3"/>
      <c r="AH81" s="1"/>
      <c r="AI81" s="3"/>
    </row>
    <row r="82" spans="1:35" x14ac:dyDescent="0.2">
      <c r="A82" s="3"/>
      <c r="B82" s="1"/>
      <c r="C82" s="3"/>
      <c r="D82" s="1"/>
      <c r="E82" s="3"/>
      <c r="F82" s="1"/>
      <c r="G82" s="3"/>
      <c r="H82" s="1"/>
      <c r="I82" s="3"/>
      <c r="J82" s="1"/>
      <c r="K82" s="3"/>
      <c r="L82" s="1"/>
      <c r="M82" s="3"/>
      <c r="N82" s="1"/>
      <c r="O82" s="3"/>
      <c r="P82" s="1"/>
      <c r="Q82" s="3"/>
      <c r="R82" s="1"/>
      <c r="S82" s="3"/>
      <c r="T82" s="1"/>
      <c r="U82" s="3"/>
      <c r="V82" s="1"/>
      <c r="W82" s="3"/>
      <c r="X82" s="1"/>
      <c r="Y82" s="3"/>
      <c r="Z82" s="1"/>
      <c r="AA82" s="3"/>
      <c r="AB82" s="1"/>
      <c r="AC82" s="3"/>
      <c r="AD82" s="1"/>
      <c r="AE82" s="3"/>
      <c r="AF82" s="1"/>
      <c r="AG82" s="3"/>
      <c r="AH82" s="1"/>
      <c r="AI82" s="3"/>
    </row>
    <row r="83" spans="1:35" x14ac:dyDescent="0.2">
      <c r="A83" s="3" t="s">
        <v>15</v>
      </c>
      <c r="B83" s="1">
        <f>B80/$B$80</f>
        <v>1</v>
      </c>
      <c r="C83" s="3"/>
      <c r="D83" s="1">
        <f>D80/$B$80</f>
        <v>1.0212247683441442</v>
      </c>
      <c r="E83" s="3"/>
      <c r="F83" s="1">
        <f>F80/$B$80</f>
        <v>1.1146333720155015</v>
      </c>
      <c r="G83" s="3"/>
      <c r="H83" s="1">
        <f>H80/$B$80</f>
        <v>1.1092983129299052</v>
      </c>
      <c r="I83" s="3"/>
      <c r="J83" s="1">
        <f>J80/$B$80</f>
        <v>1.5158245885118005</v>
      </c>
      <c r="K83" s="3"/>
      <c r="L83" s="1">
        <f>L80/$B$80</f>
        <v>1.3197087977693418</v>
      </c>
      <c r="M83" s="3"/>
      <c r="N83" s="1">
        <f>N80/$B$80</f>
        <v>1.2964138630146076</v>
      </c>
      <c r="O83" s="3"/>
      <c r="P83" s="1">
        <f>P80/$B$80</f>
        <v>1.5247032590227463</v>
      </c>
      <c r="Q83" s="3"/>
      <c r="R83" s="1">
        <f>R80/$B$80</f>
        <v>2.8716300015232505</v>
      </c>
      <c r="S83" s="3"/>
      <c r="T83" s="1">
        <f>T80/$B$80</f>
        <v>3.7576055098852232</v>
      </c>
      <c r="U83" s="3"/>
      <c r="V83" s="1">
        <f>V80/$B$80</f>
        <v>1.079126687146901</v>
      </c>
      <c r="W83" s="3"/>
      <c r="X83" s="1">
        <f>X80/$B$80</f>
        <v>0.96450426120933996</v>
      </c>
      <c r="Y83" s="3"/>
      <c r="Z83" s="1">
        <f>Z80/$B$80</f>
        <v>0.94105934207254605</v>
      </c>
      <c r="AA83" s="3"/>
      <c r="AB83" s="1">
        <f>AB80/$B$80</f>
        <v>0.83462072466487891</v>
      </c>
      <c r="AC83" s="3"/>
      <c r="AD83" s="1"/>
      <c r="AE83" s="3"/>
      <c r="AF83" s="1"/>
      <c r="AG83" s="3"/>
      <c r="AH83" s="1"/>
      <c r="AI83" s="3"/>
    </row>
    <row r="84" spans="1:35" x14ac:dyDescent="0.2">
      <c r="A84" s="3" t="s">
        <v>16</v>
      </c>
      <c r="B84" s="1">
        <f>C80/$C$80</f>
        <v>1</v>
      </c>
      <c r="C84" s="3"/>
      <c r="D84" s="1">
        <f>E80/$C$80</f>
        <v>0.92710531520340278</v>
      </c>
      <c r="E84" s="3"/>
      <c r="F84" s="1">
        <f>G80/$C$80</f>
        <v>1.0783227280051366</v>
      </c>
      <c r="G84" s="3"/>
      <c r="H84" s="1">
        <f>I80/$C$80</f>
        <v>0.94473135576304901</v>
      </c>
      <c r="I84" s="3"/>
      <c r="J84" s="1">
        <f>K80/$C$80</f>
        <v>1.1229788438575825</v>
      </c>
      <c r="K84" s="3"/>
      <c r="L84" s="1">
        <f>M80/$C$80</f>
        <v>1.0858100483588915</v>
      </c>
      <c r="M84" s="3"/>
      <c r="N84" s="1">
        <f>O80/$C$80</f>
        <v>1.0245183315761068</v>
      </c>
      <c r="O84" s="3"/>
      <c r="P84" s="1">
        <f>Q80/$C$80</f>
        <v>1.1654514005148986</v>
      </c>
      <c r="Q84" s="3"/>
      <c r="R84" s="1">
        <f>S80/$C$80</f>
        <v>1.4283906856066206</v>
      </c>
      <c r="S84" s="3"/>
      <c r="T84" s="1">
        <f>U80/$C$80</f>
        <v>2.3563499539934356</v>
      </c>
      <c r="U84" s="3"/>
      <c r="V84" s="1">
        <f>W80/$C$80</f>
        <v>0.81325467651499872</v>
      </c>
      <c r="W84" s="3"/>
      <c r="X84" s="1">
        <f>Y80/$C$80</f>
        <v>0.86002330727157983</v>
      </c>
      <c r="Y84" s="3"/>
      <c r="Z84" s="1">
        <f>AA80/$C$80</f>
        <v>0.84254474628022635</v>
      </c>
      <c r="AA84" s="3"/>
      <c r="AB84" s="1">
        <f>AC80/$C$80</f>
        <v>0.8114886799596347</v>
      </c>
      <c r="AC84" s="3"/>
      <c r="AD84" s="1"/>
      <c r="AE84" s="3"/>
      <c r="AF84" s="1"/>
      <c r="AG84" s="3"/>
      <c r="AH84" s="1"/>
      <c r="AI84" s="3"/>
    </row>
    <row r="85" spans="1:35" x14ac:dyDescent="0.2">
      <c r="A85" s="3" t="s">
        <v>12</v>
      </c>
      <c r="B85" s="1">
        <f>B81/$B$81</f>
        <v>1</v>
      </c>
      <c r="C85" s="3"/>
      <c r="D85" s="1">
        <f>D81/$B$81</f>
        <v>0.90783669172717907</v>
      </c>
      <c r="E85" s="3"/>
      <c r="F85" s="1">
        <f>F81/$B$81</f>
        <v>0.96742368843245075</v>
      </c>
      <c r="G85" s="3"/>
      <c r="H85" s="1">
        <f>H81/$B$81</f>
        <v>0.85164769904661808</v>
      </c>
      <c r="I85" s="3"/>
      <c r="J85" s="1">
        <f>J81/$B$81</f>
        <v>0.74083693612602997</v>
      </c>
      <c r="K85" s="3"/>
      <c r="L85" s="1">
        <f>L81/$B$81</f>
        <v>0.82276487827784339</v>
      </c>
      <c r="M85" s="3"/>
      <c r="N85" s="1">
        <f>N81/$B$81</f>
        <v>0.79027103983117675</v>
      </c>
      <c r="O85" s="3"/>
      <c r="P85" s="1">
        <f>P81/$B$81</f>
        <v>0.76437916271123529</v>
      </c>
      <c r="Q85" s="3"/>
      <c r="R85" s="1">
        <f>R81/$B$81</f>
        <v>0.49741459897303392</v>
      </c>
      <c r="S85" s="3"/>
      <c r="T85" s="1">
        <f>T81/$B$81</f>
        <v>0.62708816766276532</v>
      </c>
      <c r="U85" s="3"/>
      <c r="V85" s="1">
        <f>V81/$B$81</f>
        <v>0.75362298625489443</v>
      </c>
      <c r="W85" s="3"/>
      <c r="X85" s="1">
        <f>X81/$B$81</f>
        <v>0.8916739322574303</v>
      </c>
      <c r="Y85" s="3"/>
      <c r="Z85" s="1">
        <f>Z81/$B$81</f>
        <v>0.89531521404871695</v>
      </c>
      <c r="AA85" s="3"/>
      <c r="AB85" s="1">
        <f>AB81/$B$81</f>
        <v>0.97228436339807844</v>
      </c>
      <c r="AC85" s="3"/>
      <c r="AD85" s="1"/>
      <c r="AE85" s="3"/>
      <c r="AF85" s="1"/>
      <c r="AG85" s="3"/>
      <c r="AH85" s="1"/>
      <c r="AI85" s="3"/>
    </row>
    <row r="87" spans="1:35" x14ac:dyDescent="0.2">
      <c r="A87" s="3" t="s">
        <v>3</v>
      </c>
      <c r="B87" s="1">
        <v>4</v>
      </c>
      <c r="C87" s="3" t="s">
        <v>5</v>
      </c>
      <c r="D87" s="1">
        <v>5</v>
      </c>
      <c r="E87" s="3" t="s">
        <v>5</v>
      </c>
      <c r="F87" s="1">
        <v>6</v>
      </c>
      <c r="G87" s="3" t="s">
        <v>5</v>
      </c>
      <c r="H87" s="1">
        <v>7</v>
      </c>
      <c r="I87" s="3" t="s">
        <v>11</v>
      </c>
      <c r="J87" s="1">
        <v>8</v>
      </c>
      <c r="K87" s="3" t="s">
        <v>10</v>
      </c>
      <c r="L87" s="1">
        <v>9</v>
      </c>
      <c r="M87" s="3" t="s">
        <v>9</v>
      </c>
      <c r="N87" s="1">
        <v>10</v>
      </c>
      <c r="O87" s="3" t="s">
        <v>9</v>
      </c>
      <c r="P87" s="1">
        <v>11</v>
      </c>
      <c r="Q87" s="3" t="s">
        <v>9</v>
      </c>
      <c r="R87" s="1">
        <v>12</v>
      </c>
      <c r="S87" s="3" t="s">
        <v>13</v>
      </c>
      <c r="T87" s="1">
        <v>13</v>
      </c>
      <c r="U87" s="3" t="s">
        <v>14</v>
      </c>
      <c r="V87" s="1">
        <v>14</v>
      </c>
      <c r="W87" s="3" t="s">
        <v>17</v>
      </c>
      <c r="X87" s="1">
        <v>15</v>
      </c>
      <c r="Y87" s="3" t="s">
        <v>18</v>
      </c>
      <c r="Z87" s="1">
        <v>16</v>
      </c>
      <c r="AA87" s="3" t="s">
        <v>18</v>
      </c>
      <c r="AB87" s="1">
        <v>17</v>
      </c>
      <c r="AC87" s="3" t="s">
        <v>18</v>
      </c>
      <c r="AD87" s="8"/>
      <c r="AE87" s="9"/>
      <c r="AF87" s="8"/>
      <c r="AG87" s="5"/>
      <c r="AH87" s="10"/>
      <c r="AI87" s="5"/>
    </row>
    <row r="88" spans="1:35" x14ac:dyDescent="0.2">
      <c r="A88" s="4"/>
      <c r="AD88" s="10"/>
      <c r="AE88" s="5"/>
      <c r="AF88" s="10"/>
      <c r="AG88" s="12"/>
      <c r="AH88" s="11"/>
      <c r="AI88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C91FA-F124-43CB-9F1F-5713688D3B12}">
  <dimension ref="A1:AD88"/>
  <sheetViews>
    <sheetView zoomScale="70" zoomScaleNormal="70" workbookViewId="0">
      <selection activeCell="AB85" activeCellId="4" sqref="T85 V85 X85 Z85 AB85"/>
    </sheetView>
  </sheetViews>
  <sheetFormatPr baseColWidth="10" defaultColWidth="8.83203125" defaultRowHeight="15" x14ac:dyDescent="0.2"/>
  <cols>
    <col min="1" max="1" width="11.6640625" bestFit="1" customWidth="1"/>
  </cols>
  <sheetData>
    <row r="1" spans="1:29" x14ac:dyDescent="0.2">
      <c r="A1" s="3" t="s">
        <v>43</v>
      </c>
      <c r="B1" s="1"/>
      <c r="C1" s="3"/>
      <c r="D1" s="1"/>
      <c r="E1" s="3"/>
      <c r="F1" s="1"/>
      <c r="G1" s="3"/>
      <c r="H1" s="1"/>
      <c r="I1" s="3"/>
      <c r="J1" s="1"/>
      <c r="K1" s="3"/>
      <c r="L1" s="1"/>
      <c r="M1" s="3"/>
      <c r="N1" s="1"/>
      <c r="O1" s="3"/>
      <c r="P1" s="1"/>
      <c r="Q1" s="3"/>
      <c r="R1" s="1"/>
      <c r="S1" s="3"/>
      <c r="T1" s="1"/>
      <c r="U1" s="3"/>
      <c r="V1" s="1"/>
      <c r="W1" s="3"/>
      <c r="X1" s="1"/>
      <c r="Y1" s="3"/>
      <c r="Z1" s="1"/>
      <c r="AA1" s="3"/>
      <c r="AB1" s="1"/>
      <c r="AC1" s="3"/>
    </row>
    <row r="2" spans="1:29" x14ac:dyDescent="0.2">
      <c r="A2" s="3" t="s">
        <v>3</v>
      </c>
      <c r="B2" s="1">
        <v>2</v>
      </c>
      <c r="C2" s="3" t="s">
        <v>5</v>
      </c>
      <c r="D2" s="1">
        <v>3</v>
      </c>
      <c r="E2" s="3" t="s">
        <v>5</v>
      </c>
      <c r="F2" s="1">
        <v>4</v>
      </c>
      <c r="G2" s="3" t="s">
        <v>5</v>
      </c>
      <c r="H2" s="1">
        <v>5</v>
      </c>
      <c r="I2" s="3" t="s">
        <v>11</v>
      </c>
      <c r="J2" s="1">
        <v>6</v>
      </c>
      <c r="K2" s="3" t="s">
        <v>10</v>
      </c>
      <c r="L2" s="1">
        <v>7</v>
      </c>
      <c r="M2" s="3" t="s">
        <v>9</v>
      </c>
      <c r="N2" s="1">
        <v>8</v>
      </c>
      <c r="O2" s="3" t="s">
        <v>9</v>
      </c>
      <c r="P2" s="1">
        <v>9</v>
      </c>
      <c r="Q2" s="3" t="s">
        <v>9</v>
      </c>
      <c r="R2" s="1"/>
      <c r="S2" s="3" t="s">
        <v>13</v>
      </c>
      <c r="T2" s="1">
        <v>10</v>
      </c>
      <c r="U2" s="3" t="s">
        <v>14</v>
      </c>
      <c r="V2" s="1">
        <v>11</v>
      </c>
      <c r="W2" s="3" t="s">
        <v>17</v>
      </c>
      <c r="X2" s="1">
        <v>12</v>
      </c>
      <c r="Y2" s="3" t="s">
        <v>18</v>
      </c>
      <c r="Z2" s="1">
        <v>13</v>
      </c>
      <c r="AA2" s="3" t="s">
        <v>18</v>
      </c>
      <c r="AB2" s="1">
        <v>14</v>
      </c>
      <c r="AC2" s="3" t="s">
        <v>18</v>
      </c>
    </row>
    <row r="3" spans="1:29" x14ac:dyDescent="0.2">
      <c r="A3" s="4"/>
      <c r="B3" s="2" t="s">
        <v>1</v>
      </c>
      <c r="C3" s="4" t="s">
        <v>2</v>
      </c>
      <c r="D3" s="2"/>
      <c r="E3" s="4"/>
      <c r="F3" s="2"/>
      <c r="G3" s="4"/>
      <c r="H3" s="2"/>
      <c r="I3" s="4"/>
      <c r="J3" s="2"/>
      <c r="K3" s="4"/>
      <c r="L3" s="2"/>
      <c r="M3" s="4"/>
      <c r="N3" s="2"/>
      <c r="O3" s="4"/>
      <c r="P3" s="2"/>
      <c r="Q3" s="4"/>
      <c r="R3" s="2"/>
      <c r="S3" s="4"/>
      <c r="T3" s="2"/>
      <c r="U3" s="4"/>
      <c r="V3" s="2"/>
      <c r="W3" s="4"/>
      <c r="X3" s="2"/>
      <c r="Y3" s="4"/>
      <c r="Z3" s="2"/>
      <c r="AA3" s="4"/>
      <c r="AB3" s="2"/>
      <c r="AC3" s="4"/>
    </row>
    <row r="4" spans="1:29" x14ac:dyDescent="0.2">
      <c r="A4" s="13" t="s">
        <v>4</v>
      </c>
      <c r="B4">
        <v>888.96042216358796</v>
      </c>
      <c r="C4">
        <v>7335.24010554089</v>
      </c>
      <c r="D4">
        <v>898.51239669421398</v>
      </c>
      <c r="E4">
        <v>7482.6446280991704</v>
      </c>
      <c r="F4">
        <v>923.34563758389197</v>
      </c>
      <c r="G4">
        <v>8042.1442953020096</v>
      </c>
      <c r="H4">
        <v>947.605363984674</v>
      </c>
      <c r="I4">
        <v>8625.3754789272007</v>
      </c>
      <c r="J4">
        <v>943.94186046511595</v>
      </c>
      <c r="K4">
        <v>8383.3779069767406</v>
      </c>
      <c r="L4">
        <v>1089.20930232558</v>
      </c>
      <c r="M4">
        <v>10029.837209302301</v>
      </c>
      <c r="N4">
        <v>1166.82142857142</v>
      </c>
      <c r="O4">
        <v>11231.464285714201</v>
      </c>
      <c r="P4">
        <v>1235.7777777777701</v>
      </c>
      <c r="Q4">
        <v>12643.8888888888</v>
      </c>
      <c r="R4" s="13"/>
      <c r="S4" s="13"/>
      <c r="T4">
        <v>861.13917525773195</v>
      </c>
      <c r="U4">
        <v>6761.9536082474197</v>
      </c>
      <c r="V4">
        <v>794.71360381861496</v>
      </c>
      <c r="W4">
        <v>5687.88544152744</v>
      </c>
      <c r="X4">
        <v>799.014563106796</v>
      </c>
      <c r="Y4">
        <v>5556.13754045307</v>
      </c>
      <c r="Z4">
        <v>888.6</v>
      </c>
      <c r="AA4">
        <v>6829.3</v>
      </c>
      <c r="AB4">
        <v>780.542974079126</v>
      </c>
      <c r="AC4">
        <v>5082.4884038199098</v>
      </c>
    </row>
    <row r="5" spans="1:29" x14ac:dyDescent="0.2">
      <c r="B5">
        <v>1131.93333333333</v>
      </c>
      <c r="C5">
        <v>11501</v>
      </c>
      <c r="D5">
        <v>907.5</v>
      </c>
      <c r="E5">
        <v>7179.5</v>
      </c>
      <c r="F5">
        <v>984.444444444444</v>
      </c>
      <c r="G5">
        <v>8918.1111111111095</v>
      </c>
      <c r="H5">
        <v>1021.54545454545</v>
      </c>
      <c r="I5">
        <v>9460.2727272727207</v>
      </c>
      <c r="J5">
        <v>1263.5999999999999</v>
      </c>
      <c r="K5">
        <v>13076.7</v>
      </c>
      <c r="L5">
        <v>1358.71676300578</v>
      </c>
      <c r="M5">
        <v>14383.9884393063</v>
      </c>
      <c r="N5">
        <v>1461.2176470588199</v>
      </c>
      <c r="O5">
        <v>14944.805882352901</v>
      </c>
      <c r="P5">
        <v>1642.0088495575201</v>
      </c>
      <c r="Q5">
        <v>16513.442477876099</v>
      </c>
      <c r="T5">
        <v>1833</v>
      </c>
      <c r="U5">
        <v>18897</v>
      </c>
      <c r="V5">
        <v>1261</v>
      </c>
      <c r="W5">
        <v>12600.333333333299</v>
      </c>
      <c r="X5">
        <v>1168.3333333333301</v>
      </c>
      <c r="Y5">
        <v>9746.5</v>
      </c>
      <c r="Z5">
        <v>1380</v>
      </c>
      <c r="AA5">
        <v>13313</v>
      </c>
      <c r="AB5">
        <v>1296.25</v>
      </c>
      <c r="AC5">
        <v>10561</v>
      </c>
    </row>
    <row r="6" spans="1:29" x14ac:dyDescent="0.2">
      <c r="B6">
        <v>1095.1666666666599</v>
      </c>
      <c r="C6">
        <v>10197.5</v>
      </c>
      <c r="D6">
        <v>970.90909090908997</v>
      </c>
      <c r="E6">
        <v>8776.7272727272702</v>
      </c>
      <c r="F6">
        <v>1119.9705882352901</v>
      </c>
      <c r="G6">
        <v>11804.8823529411</v>
      </c>
      <c r="H6">
        <v>1255.4000000000001</v>
      </c>
      <c r="I6">
        <v>12238.4</v>
      </c>
      <c r="J6">
        <v>1115</v>
      </c>
      <c r="K6">
        <v>9706.7999999999993</v>
      </c>
      <c r="L6">
        <v>1414.7333333333299</v>
      </c>
      <c r="M6">
        <v>14388.2</v>
      </c>
      <c r="N6">
        <v>1507.0833333333301</v>
      </c>
      <c r="O6">
        <v>15884.375</v>
      </c>
      <c r="P6">
        <v>1697.8717948717899</v>
      </c>
      <c r="Q6">
        <v>17282.846153846102</v>
      </c>
      <c r="T6">
        <v>1737.7368421052599</v>
      </c>
      <c r="U6">
        <v>17810.3157894736</v>
      </c>
      <c r="V6">
        <v>1747.890625</v>
      </c>
      <c r="W6">
        <v>17691.453125</v>
      </c>
      <c r="X6">
        <v>1185.5</v>
      </c>
      <c r="Y6">
        <v>10431</v>
      </c>
      <c r="Z6">
        <v>1389.703125</v>
      </c>
      <c r="AA6">
        <v>12891.9375</v>
      </c>
      <c r="AB6">
        <v>1288.5</v>
      </c>
      <c r="AC6">
        <v>10264.5</v>
      </c>
    </row>
    <row r="7" spans="1:29" x14ac:dyDescent="0.2">
      <c r="D7">
        <v>1274.06666666666</v>
      </c>
      <c r="E7">
        <v>13796</v>
      </c>
      <c r="F7">
        <v>1231</v>
      </c>
      <c r="G7">
        <v>12123.4444444444</v>
      </c>
      <c r="H7">
        <v>1359.5</v>
      </c>
      <c r="I7">
        <v>15076.3125</v>
      </c>
      <c r="J7">
        <v>1301.5</v>
      </c>
      <c r="K7">
        <v>13164</v>
      </c>
      <c r="L7">
        <v>1520.3</v>
      </c>
      <c r="M7">
        <v>17129.825000000001</v>
      </c>
      <c r="N7">
        <v>1565.7368421052599</v>
      </c>
      <c r="O7">
        <v>16644.666666666599</v>
      </c>
      <c r="T7">
        <v>1762.44444444444</v>
      </c>
      <c r="U7">
        <v>17839</v>
      </c>
      <c r="V7">
        <v>1766.17857142857</v>
      </c>
      <c r="W7">
        <v>17743</v>
      </c>
      <c r="X7">
        <v>1433</v>
      </c>
      <c r="Y7">
        <v>14169</v>
      </c>
      <c r="Z7">
        <v>1343</v>
      </c>
      <c r="AA7">
        <v>11583</v>
      </c>
      <c r="AB7">
        <v>1405.2888888888799</v>
      </c>
      <c r="AC7">
        <v>13106.844444444399</v>
      </c>
    </row>
    <row r="8" spans="1:29" x14ac:dyDescent="0.2">
      <c r="B8">
        <v>1137.45454545454</v>
      </c>
      <c r="C8">
        <v>11525.8181818181</v>
      </c>
      <c r="D8">
        <v>1104.75</v>
      </c>
      <c r="E8">
        <v>10384.083333333299</v>
      </c>
      <c r="F8">
        <v>1293.5</v>
      </c>
      <c r="G8">
        <v>14087.125</v>
      </c>
      <c r="H8">
        <v>1090.25</v>
      </c>
      <c r="I8">
        <v>9499.25</v>
      </c>
      <c r="J8">
        <v>1299</v>
      </c>
      <c r="K8">
        <v>12710</v>
      </c>
      <c r="L8">
        <v>1249.6923076922999</v>
      </c>
      <c r="M8">
        <v>12177.384615384601</v>
      </c>
      <c r="T8">
        <v>1618.12121212121</v>
      </c>
      <c r="U8">
        <v>16291.3636363636</v>
      </c>
      <c r="V8">
        <v>1553.2222222222199</v>
      </c>
      <c r="W8">
        <v>15096.1111111111</v>
      </c>
      <c r="X8">
        <v>1410</v>
      </c>
      <c r="Y8">
        <v>13327</v>
      </c>
      <c r="Z8">
        <v>1421.62121212121</v>
      </c>
      <c r="AA8">
        <v>12729.121212121199</v>
      </c>
      <c r="AB8">
        <v>1362.3571428571399</v>
      </c>
      <c r="AC8">
        <v>12595.714285714201</v>
      </c>
    </row>
    <row r="9" spans="1:29" x14ac:dyDescent="0.2">
      <c r="B9">
        <v>936</v>
      </c>
      <c r="C9">
        <v>7876</v>
      </c>
      <c r="D9">
        <v>1142.2857142857099</v>
      </c>
      <c r="E9">
        <v>11103.285714285699</v>
      </c>
      <c r="F9">
        <v>1275.4090909090901</v>
      </c>
      <c r="G9">
        <v>14060.590909090901</v>
      </c>
      <c r="H9">
        <v>1175.8571428571399</v>
      </c>
      <c r="I9">
        <v>12823.785714285699</v>
      </c>
      <c r="J9">
        <v>1111.2</v>
      </c>
      <c r="K9">
        <v>10186</v>
      </c>
      <c r="L9">
        <v>1265.6666666666599</v>
      </c>
      <c r="M9">
        <v>10936</v>
      </c>
      <c r="T9">
        <v>1672.425</v>
      </c>
      <c r="U9">
        <v>17115.625</v>
      </c>
      <c r="V9">
        <v>1712</v>
      </c>
      <c r="W9">
        <v>15874.5</v>
      </c>
      <c r="X9">
        <v>1261.3333333333301</v>
      </c>
      <c r="Y9">
        <v>11372</v>
      </c>
      <c r="Z9">
        <v>1434.8</v>
      </c>
      <c r="AA9">
        <v>12881.6</v>
      </c>
      <c r="AB9">
        <v>1432.7021276595699</v>
      </c>
      <c r="AC9">
        <v>13557.8723404255</v>
      </c>
    </row>
    <row r="10" spans="1:29" x14ac:dyDescent="0.2">
      <c r="B10">
        <v>951.66666666666595</v>
      </c>
      <c r="C10">
        <v>10059.666666666601</v>
      </c>
      <c r="D10">
        <v>980.5</v>
      </c>
      <c r="E10">
        <v>9230.75</v>
      </c>
      <c r="F10">
        <v>1210.8</v>
      </c>
      <c r="G10">
        <v>12487.6</v>
      </c>
      <c r="H10">
        <v>1218.25</v>
      </c>
      <c r="I10">
        <v>12336.875</v>
      </c>
      <c r="J10">
        <v>1335.5</v>
      </c>
      <c r="K10">
        <v>13507.8461538461</v>
      </c>
      <c r="L10">
        <v>1446.45454545454</v>
      </c>
      <c r="M10">
        <v>13937.1818181818</v>
      </c>
      <c r="V10">
        <v>1636</v>
      </c>
      <c r="W10">
        <v>15742</v>
      </c>
      <c r="X10">
        <v>1487.6</v>
      </c>
      <c r="Y10">
        <v>13750.2</v>
      </c>
      <c r="Z10">
        <v>1310.75</v>
      </c>
      <c r="AA10">
        <v>12593.75</v>
      </c>
      <c r="AB10">
        <v>1459</v>
      </c>
      <c r="AC10">
        <v>13074.285714285699</v>
      </c>
    </row>
    <row r="11" spans="1:29" x14ac:dyDescent="0.2">
      <c r="B11">
        <v>1041.3333333333301</v>
      </c>
      <c r="C11">
        <v>10584.666666666601</v>
      </c>
      <c r="D11">
        <v>1089.4000000000001</v>
      </c>
      <c r="E11">
        <v>10311</v>
      </c>
      <c r="F11">
        <v>1333.6923076922999</v>
      </c>
      <c r="G11">
        <v>14947.1538461538</v>
      </c>
      <c r="H11">
        <v>1351.3333333333301</v>
      </c>
      <c r="I11">
        <v>15157.266666666599</v>
      </c>
      <c r="J11">
        <v>1287.7142857142801</v>
      </c>
      <c r="K11">
        <v>12883.4285714285</v>
      </c>
      <c r="L11">
        <v>1446.3333333333301</v>
      </c>
      <c r="M11">
        <v>14296.333333333299</v>
      </c>
      <c r="V11">
        <v>1193</v>
      </c>
      <c r="W11">
        <v>10693.5</v>
      </c>
      <c r="X11">
        <v>1510.0285714285701</v>
      </c>
      <c r="Y11">
        <v>14321.0571428571</v>
      </c>
      <c r="Z11">
        <v>1350.69565217391</v>
      </c>
      <c r="AA11">
        <v>12213.3478260869</v>
      </c>
      <c r="AB11">
        <v>1275.375</v>
      </c>
      <c r="AC11">
        <v>10905.5</v>
      </c>
    </row>
    <row r="12" spans="1:29" x14ac:dyDescent="0.2">
      <c r="B12">
        <v>1089</v>
      </c>
      <c r="C12">
        <v>10880.666666666601</v>
      </c>
      <c r="D12">
        <v>1147.1428571428501</v>
      </c>
      <c r="E12">
        <v>11994.357142857099</v>
      </c>
      <c r="F12">
        <v>1086.1666666666599</v>
      </c>
      <c r="G12">
        <v>10028.5</v>
      </c>
      <c r="H12">
        <v>1220</v>
      </c>
      <c r="I12">
        <v>12625.333333333299</v>
      </c>
      <c r="J12">
        <v>1278.5</v>
      </c>
      <c r="K12">
        <v>12441.416666666601</v>
      </c>
      <c r="V12">
        <v>1361.02758620689</v>
      </c>
      <c r="W12">
        <v>13367.020689655101</v>
      </c>
      <c r="X12">
        <v>1372.92592592592</v>
      </c>
      <c r="Y12">
        <v>12570.333333333299</v>
      </c>
      <c r="AB12">
        <v>1211.5999999999999</v>
      </c>
      <c r="AC12">
        <v>11516.6</v>
      </c>
    </row>
    <row r="13" spans="1:29" x14ac:dyDescent="0.2">
      <c r="B13">
        <v>1129.2142857142801</v>
      </c>
      <c r="C13">
        <v>12274.3928571428</v>
      </c>
      <c r="D13">
        <v>1166</v>
      </c>
      <c r="E13">
        <v>11209.5</v>
      </c>
      <c r="F13">
        <v>1073.6071428571399</v>
      </c>
      <c r="G13">
        <v>10287.535714285699</v>
      </c>
      <c r="H13">
        <v>1442.55555555555</v>
      </c>
      <c r="I13">
        <v>15802.166666666601</v>
      </c>
      <c r="J13">
        <v>1052</v>
      </c>
      <c r="K13">
        <v>9369</v>
      </c>
      <c r="V13">
        <v>1379.3913043478201</v>
      </c>
      <c r="W13">
        <v>13594.1630434782</v>
      </c>
      <c r="X13">
        <v>1449.2222222222199</v>
      </c>
      <c r="Y13">
        <v>13823.4444444444</v>
      </c>
      <c r="Z13">
        <v>1241</v>
      </c>
      <c r="AA13">
        <v>10489</v>
      </c>
      <c r="AB13">
        <v>1390.25</v>
      </c>
      <c r="AC13">
        <v>12585.5</v>
      </c>
    </row>
    <row r="14" spans="1:29" x14ac:dyDescent="0.2">
      <c r="B14">
        <v>1046</v>
      </c>
      <c r="C14">
        <v>8685</v>
      </c>
      <c r="D14">
        <v>1228.6551724137901</v>
      </c>
      <c r="E14">
        <v>13251.5862068965</v>
      </c>
      <c r="F14">
        <v>1018</v>
      </c>
      <c r="G14">
        <v>8377</v>
      </c>
      <c r="H14">
        <v>1303.7777777777701</v>
      </c>
      <c r="I14">
        <v>13645.277777777699</v>
      </c>
      <c r="J14">
        <v>1282.2666666666601</v>
      </c>
      <c r="K14">
        <v>12090.1333333333</v>
      </c>
      <c r="V14">
        <v>1258</v>
      </c>
      <c r="W14">
        <v>10811</v>
      </c>
      <c r="X14">
        <v>1419.3181818181799</v>
      </c>
      <c r="Y14">
        <v>13940.3181818181</v>
      </c>
      <c r="Z14">
        <v>1295.5</v>
      </c>
      <c r="AA14">
        <v>11289.5</v>
      </c>
      <c r="AB14">
        <v>1329.9534883720901</v>
      </c>
      <c r="AC14">
        <v>12261.813953488299</v>
      </c>
    </row>
    <row r="15" spans="1:29" x14ac:dyDescent="0.2">
      <c r="B15">
        <v>1046.5999999999999</v>
      </c>
      <c r="C15">
        <v>10437.5333333333</v>
      </c>
      <c r="D15">
        <v>1147.76923076923</v>
      </c>
      <c r="E15">
        <v>11642.538461538399</v>
      </c>
      <c r="F15">
        <v>1025</v>
      </c>
      <c r="G15">
        <v>8663.2000000000007</v>
      </c>
      <c r="H15">
        <v>1220.25</v>
      </c>
      <c r="I15">
        <v>12223.75</v>
      </c>
      <c r="J15">
        <v>1124.1428571428501</v>
      </c>
      <c r="K15">
        <v>9978.8571428571395</v>
      </c>
      <c r="V15">
        <v>1251</v>
      </c>
      <c r="W15">
        <v>11501.8</v>
      </c>
      <c r="X15">
        <v>1458.25</v>
      </c>
      <c r="Y15">
        <v>13499.75</v>
      </c>
      <c r="Z15">
        <v>1346</v>
      </c>
      <c r="AA15">
        <v>11080</v>
      </c>
      <c r="AB15">
        <v>1456.7368421052599</v>
      </c>
      <c r="AC15">
        <v>13676.052631578899</v>
      </c>
    </row>
    <row r="16" spans="1:29" x14ac:dyDescent="0.2">
      <c r="B16">
        <v>1089.3333333333301</v>
      </c>
      <c r="C16">
        <v>10106.666666666601</v>
      </c>
      <c r="D16">
        <v>1096.3157894736801</v>
      </c>
      <c r="E16">
        <v>10745.6842105263</v>
      </c>
      <c r="F16">
        <v>1169.5</v>
      </c>
      <c r="G16">
        <v>12339.5</v>
      </c>
      <c r="H16">
        <v>1328.6</v>
      </c>
      <c r="I16">
        <v>13755.6</v>
      </c>
      <c r="J16">
        <v>1304.3333333333301</v>
      </c>
      <c r="K16">
        <v>12557</v>
      </c>
      <c r="V16">
        <v>1263</v>
      </c>
      <c r="W16">
        <v>11954.333333333299</v>
      </c>
      <c r="X16">
        <v>1466.5</v>
      </c>
      <c r="Y16">
        <v>13222.166666666601</v>
      </c>
      <c r="Z16">
        <v>1388</v>
      </c>
      <c r="AA16">
        <v>10456</v>
      </c>
      <c r="AB16">
        <v>1407</v>
      </c>
      <c r="AC16">
        <v>12238</v>
      </c>
    </row>
    <row r="17" spans="2:29" x14ac:dyDescent="0.2">
      <c r="B17">
        <v>1145.61538461538</v>
      </c>
      <c r="C17">
        <v>11346.307692307601</v>
      </c>
      <c r="D17">
        <v>1070.3333333333301</v>
      </c>
      <c r="E17">
        <v>9559.8333333333303</v>
      </c>
      <c r="F17">
        <v>1014</v>
      </c>
      <c r="G17">
        <v>8820</v>
      </c>
      <c r="H17">
        <v>1314.60344827586</v>
      </c>
      <c r="I17">
        <v>14399.293103448201</v>
      </c>
      <c r="J17">
        <v>1290</v>
      </c>
      <c r="K17">
        <v>10469</v>
      </c>
      <c r="V17">
        <v>1180.5</v>
      </c>
      <c r="W17">
        <v>11391.5</v>
      </c>
      <c r="X17">
        <v>1416</v>
      </c>
      <c r="Y17">
        <v>12428</v>
      </c>
      <c r="Z17">
        <v>1351</v>
      </c>
      <c r="AA17">
        <v>10689</v>
      </c>
      <c r="AB17">
        <v>1360.2</v>
      </c>
      <c r="AC17">
        <v>11093.8</v>
      </c>
    </row>
    <row r="18" spans="2:29" x14ac:dyDescent="0.2">
      <c r="B18">
        <v>1138.3103448275799</v>
      </c>
      <c r="C18">
        <v>11762.758620689599</v>
      </c>
      <c r="D18">
        <v>1123.1428571428501</v>
      </c>
      <c r="E18">
        <v>11141.4285714285</v>
      </c>
      <c r="F18">
        <v>1016</v>
      </c>
      <c r="G18">
        <v>10998.5</v>
      </c>
      <c r="H18">
        <v>1230</v>
      </c>
      <c r="I18">
        <v>10688</v>
      </c>
      <c r="J18">
        <v>1368.5</v>
      </c>
      <c r="K18">
        <v>13758.833333333299</v>
      </c>
      <c r="V18">
        <v>1134.2</v>
      </c>
      <c r="W18">
        <v>10077</v>
      </c>
      <c r="X18">
        <v>1346.4</v>
      </c>
      <c r="Y18">
        <v>11594.4</v>
      </c>
      <c r="Z18">
        <v>1247.2222222222199</v>
      </c>
      <c r="AA18">
        <v>10296.5</v>
      </c>
      <c r="AB18">
        <v>1367.5</v>
      </c>
      <c r="AC18">
        <v>12016.5</v>
      </c>
    </row>
    <row r="19" spans="2:29" x14ac:dyDescent="0.2">
      <c r="B19">
        <v>1078.10526315789</v>
      </c>
      <c r="C19">
        <v>10963.6842105263</v>
      </c>
      <c r="D19">
        <v>1228.2</v>
      </c>
      <c r="E19">
        <v>13010.6</v>
      </c>
      <c r="F19">
        <v>1055</v>
      </c>
      <c r="G19">
        <v>8979</v>
      </c>
      <c r="H19">
        <v>1407</v>
      </c>
      <c r="I19">
        <v>16340.666666666601</v>
      </c>
      <c r="J19">
        <v>1118</v>
      </c>
      <c r="K19">
        <v>10348.799999999999</v>
      </c>
      <c r="V19">
        <v>1284</v>
      </c>
      <c r="W19">
        <v>10754</v>
      </c>
      <c r="X19">
        <v>1298</v>
      </c>
      <c r="Y19">
        <v>11463</v>
      </c>
      <c r="Z19">
        <v>1265.4375</v>
      </c>
      <c r="AA19">
        <v>10164.4375</v>
      </c>
      <c r="AB19">
        <v>1322</v>
      </c>
      <c r="AC19">
        <v>10407</v>
      </c>
    </row>
    <row r="20" spans="2:29" x14ac:dyDescent="0.2">
      <c r="B20">
        <v>1151.5588235294099</v>
      </c>
      <c r="C20">
        <v>12208.5</v>
      </c>
      <c r="D20">
        <v>1056.5</v>
      </c>
      <c r="E20">
        <v>9563.1666666666606</v>
      </c>
      <c r="F20">
        <v>1222.5</v>
      </c>
      <c r="G20">
        <v>12654.35</v>
      </c>
      <c r="H20">
        <v>1287.45454545454</v>
      </c>
      <c r="I20">
        <v>14026.272727272701</v>
      </c>
      <c r="J20">
        <v>1185.4166666666599</v>
      </c>
      <c r="K20">
        <v>11403.583333333299</v>
      </c>
      <c r="V20">
        <v>1241</v>
      </c>
      <c r="W20">
        <v>11324.666666666601</v>
      </c>
      <c r="X20">
        <v>1499</v>
      </c>
      <c r="Y20">
        <v>12232</v>
      </c>
      <c r="Z20">
        <v>1208.4166666666599</v>
      </c>
      <c r="AA20">
        <v>11222.75</v>
      </c>
      <c r="AB20">
        <v>1348.72727272727</v>
      </c>
      <c r="AC20">
        <v>12082.1818181818</v>
      </c>
    </row>
    <row r="21" spans="2:29" x14ac:dyDescent="0.2">
      <c r="B21">
        <v>1051</v>
      </c>
      <c r="C21">
        <v>9208</v>
      </c>
      <c r="D21">
        <v>1043</v>
      </c>
      <c r="E21">
        <v>8973</v>
      </c>
      <c r="F21">
        <v>1060.57142857142</v>
      </c>
      <c r="G21">
        <v>10171.857142857099</v>
      </c>
      <c r="H21">
        <v>1474.1666666666599</v>
      </c>
      <c r="I21">
        <v>17651.5</v>
      </c>
      <c r="J21">
        <v>1402.4</v>
      </c>
      <c r="K21">
        <v>15901.733333333301</v>
      </c>
      <c r="X21">
        <v>1352.25</v>
      </c>
      <c r="Y21">
        <v>11230</v>
      </c>
      <c r="Z21">
        <v>1222.8333333333301</v>
      </c>
      <c r="AA21">
        <v>11087.777777777699</v>
      </c>
      <c r="AB21">
        <v>1114</v>
      </c>
      <c r="AC21">
        <v>9055</v>
      </c>
    </row>
    <row r="22" spans="2:29" x14ac:dyDescent="0.2">
      <c r="B22">
        <v>1182.42857142857</v>
      </c>
      <c r="C22">
        <v>13172.8888888888</v>
      </c>
      <c r="D22">
        <v>1041</v>
      </c>
      <c r="E22">
        <v>10110</v>
      </c>
      <c r="F22">
        <v>1063</v>
      </c>
      <c r="G22">
        <v>8905</v>
      </c>
      <c r="H22">
        <v>1149</v>
      </c>
      <c r="I22">
        <v>11113.333333333299</v>
      </c>
      <c r="J22">
        <v>1175.2</v>
      </c>
      <c r="K22">
        <v>11125.4</v>
      </c>
      <c r="X22">
        <v>1440</v>
      </c>
      <c r="Y22">
        <v>12273.333333333299</v>
      </c>
      <c r="Z22">
        <v>954</v>
      </c>
      <c r="AA22">
        <v>7655</v>
      </c>
      <c r="AB22">
        <v>1205.5652173912999</v>
      </c>
      <c r="AC22">
        <v>10197.0869565217</v>
      </c>
    </row>
    <row r="23" spans="2:29" x14ac:dyDescent="0.2">
      <c r="B23">
        <v>1078</v>
      </c>
      <c r="C23">
        <v>8981</v>
      </c>
      <c r="D23">
        <v>1004.4</v>
      </c>
      <c r="E23">
        <v>8324.7999999999993</v>
      </c>
      <c r="F23">
        <v>1343.9</v>
      </c>
      <c r="G23">
        <v>14280.7</v>
      </c>
      <c r="H23">
        <v>1134</v>
      </c>
      <c r="I23">
        <v>9809</v>
      </c>
      <c r="J23">
        <v>1302.8</v>
      </c>
      <c r="K23">
        <v>13894.8</v>
      </c>
      <c r="X23">
        <v>1267</v>
      </c>
      <c r="Y23">
        <v>10904.357142857099</v>
      </c>
      <c r="Z23">
        <v>1132.13333333333</v>
      </c>
      <c r="AA23">
        <v>9742.7333333333299</v>
      </c>
      <c r="AB23">
        <v>1140</v>
      </c>
      <c r="AC23">
        <v>8509</v>
      </c>
    </row>
    <row r="24" spans="2:29" x14ac:dyDescent="0.2">
      <c r="B24">
        <v>1363.1282051282001</v>
      </c>
      <c r="C24">
        <v>16587.025641025601</v>
      </c>
      <c r="D24">
        <v>1049</v>
      </c>
      <c r="E24">
        <v>8563</v>
      </c>
      <c r="F24">
        <v>1095.42857142857</v>
      </c>
      <c r="G24">
        <v>10840</v>
      </c>
      <c r="H24">
        <v>1133</v>
      </c>
      <c r="I24">
        <v>11057</v>
      </c>
      <c r="J24">
        <v>1124.7142857142801</v>
      </c>
      <c r="K24">
        <v>9638</v>
      </c>
      <c r="X24">
        <v>1335.375</v>
      </c>
      <c r="Y24">
        <v>11579.125</v>
      </c>
      <c r="Z24">
        <v>1085.57142857142</v>
      </c>
      <c r="AA24">
        <v>9738.5714285714294</v>
      </c>
      <c r="AB24">
        <v>1230.4864864864801</v>
      </c>
      <c r="AC24">
        <v>10277.648648648599</v>
      </c>
    </row>
    <row r="25" spans="2:29" x14ac:dyDescent="0.2">
      <c r="B25">
        <v>1030</v>
      </c>
      <c r="C25">
        <v>9754</v>
      </c>
      <c r="D25">
        <v>1159.8333333333301</v>
      </c>
      <c r="E25">
        <v>10877.333333333299</v>
      </c>
      <c r="F25">
        <v>1307</v>
      </c>
      <c r="G25">
        <v>14709</v>
      </c>
      <c r="H25">
        <v>1180.3333333333301</v>
      </c>
      <c r="I25">
        <v>11508.1111111111</v>
      </c>
      <c r="J25">
        <v>1135.0999999999999</v>
      </c>
      <c r="K25">
        <v>9737.7000000000007</v>
      </c>
      <c r="X25">
        <v>1120.8235294117601</v>
      </c>
      <c r="Y25">
        <v>9752.4705882352901</v>
      </c>
      <c r="Z25">
        <v>1204.7333333333299</v>
      </c>
      <c r="AA25">
        <v>10688.6</v>
      </c>
      <c r="AB25">
        <v>1045</v>
      </c>
      <c r="AC25">
        <v>7406</v>
      </c>
    </row>
    <row r="26" spans="2:29" x14ac:dyDescent="0.2">
      <c r="B26">
        <v>1115.2</v>
      </c>
      <c r="C26">
        <v>11849.9333333333</v>
      </c>
      <c r="D26">
        <v>1192.25</v>
      </c>
      <c r="E26">
        <v>12265</v>
      </c>
      <c r="F26">
        <v>1204.05555555555</v>
      </c>
      <c r="G26">
        <v>12336</v>
      </c>
      <c r="H26">
        <v>1320.23076923076</v>
      </c>
      <c r="I26">
        <v>13259.7692307692</v>
      </c>
      <c r="J26">
        <v>1151.2857142857099</v>
      </c>
      <c r="K26">
        <v>10445.1428571428</v>
      </c>
      <c r="X26">
        <v>1160</v>
      </c>
      <c r="Y26">
        <v>11758.666666666601</v>
      </c>
      <c r="Z26">
        <v>1067</v>
      </c>
      <c r="AA26">
        <v>8672</v>
      </c>
      <c r="AB26">
        <v>1056.9230769230701</v>
      </c>
      <c r="AC26">
        <v>9150.1538461538403</v>
      </c>
    </row>
    <row r="27" spans="2:29" x14ac:dyDescent="0.2">
      <c r="B27">
        <v>1063.625</v>
      </c>
      <c r="C27">
        <v>10679.25</v>
      </c>
      <c r="D27">
        <v>1221</v>
      </c>
      <c r="E27">
        <v>12536</v>
      </c>
      <c r="F27">
        <v>959.75</v>
      </c>
      <c r="G27">
        <v>8362.25</v>
      </c>
      <c r="H27">
        <v>1178</v>
      </c>
      <c r="I27">
        <v>12029</v>
      </c>
      <c r="J27" t="s">
        <v>41</v>
      </c>
      <c r="K27" t="s">
        <v>41</v>
      </c>
      <c r="X27">
        <v>1016.25</v>
      </c>
      <c r="Y27">
        <v>8801.25</v>
      </c>
      <c r="Z27">
        <v>1230.5</v>
      </c>
      <c r="AA27">
        <v>11562.125</v>
      </c>
      <c r="AB27">
        <v>1077.05263157894</v>
      </c>
      <c r="AC27">
        <v>9654.4736842105194</v>
      </c>
    </row>
    <row r="28" spans="2:29" x14ac:dyDescent="0.2">
      <c r="B28">
        <v>1078</v>
      </c>
      <c r="C28">
        <v>9167</v>
      </c>
      <c r="D28">
        <v>1151.25</v>
      </c>
      <c r="E28">
        <v>13555</v>
      </c>
      <c r="F28">
        <v>1054</v>
      </c>
      <c r="G28">
        <v>8537</v>
      </c>
      <c r="H28">
        <v>1114.3333333333301</v>
      </c>
      <c r="I28">
        <v>10917</v>
      </c>
      <c r="J28">
        <v>1004.25</v>
      </c>
      <c r="K28">
        <v>8814.6875</v>
      </c>
      <c r="X28">
        <v>1223.8260869565199</v>
      </c>
      <c r="Y28">
        <v>11451</v>
      </c>
      <c r="Z28">
        <v>1075</v>
      </c>
      <c r="AA28">
        <v>10404</v>
      </c>
      <c r="AB28">
        <v>1193.6666666666599</v>
      </c>
      <c r="AC28">
        <v>10653</v>
      </c>
    </row>
    <row r="29" spans="2:29" x14ac:dyDescent="0.2">
      <c r="B29">
        <v>1060</v>
      </c>
      <c r="C29">
        <v>13098</v>
      </c>
      <c r="D29">
        <v>1093.92592592592</v>
      </c>
      <c r="E29">
        <v>11756.8888888888</v>
      </c>
      <c r="F29">
        <v>1171.75</v>
      </c>
      <c r="G29">
        <v>11620.625</v>
      </c>
      <c r="H29">
        <v>1285.2</v>
      </c>
      <c r="I29">
        <v>14234.5</v>
      </c>
      <c r="J29">
        <v>1088</v>
      </c>
      <c r="K29">
        <v>9673</v>
      </c>
      <c r="X29">
        <v>1218.6666666666599</v>
      </c>
      <c r="Y29">
        <v>10004.333333333299</v>
      </c>
      <c r="Z29">
        <v>1100</v>
      </c>
      <c r="AA29">
        <v>9525.1666666666606</v>
      </c>
      <c r="AB29">
        <v>1070.125</v>
      </c>
      <c r="AC29">
        <v>8917.25</v>
      </c>
    </row>
    <row r="30" spans="2:29" x14ac:dyDescent="0.2">
      <c r="B30">
        <v>1089.3333333333301</v>
      </c>
      <c r="C30">
        <v>10692</v>
      </c>
      <c r="D30">
        <v>997</v>
      </c>
      <c r="E30">
        <v>9693.875</v>
      </c>
      <c r="F30">
        <v>1372.25</v>
      </c>
      <c r="G30">
        <v>14355.25</v>
      </c>
      <c r="H30">
        <v>1108.8333333333301</v>
      </c>
      <c r="I30">
        <v>9537.1666666666606</v>
      </c>
      <c r="J30">
        <v>1072.4000000000001</v>
      </c>
      <c r="K30">
        <v>9255.4</v>
      </c>
      <c r="X30">
        <v>1312.0606060606001</v>
      </c>
      <c r="Y30">
        <v>12206.0303030303</v>
      </c>
      <c r="Z30">
        <v>1099.27272727272</v>
      </c>
      <c r="AA30">
        <v>9910.0909090909099</v>
      </c>
      <c r="AB30">
        <v>1103</v>
      </c>
      <c r="AC30">
        <v>8624</v>
      </c>
    </row>
    <row r="31" spans="2:29" x14ac:dyDescent="0.2">
      <c r="B31">
        <v>1338.1666666666599</v>
      </c>
      <c r="C31">
        <v>15506.75</v>
      </c>
      <c r="D31">
        <v>1037</v>
      </c>
      <c r="E31">
        <v>8079</v>
      </c>
      <c r="F31">
        <v>1213.44444444444</v>
      </c>
      <c r="G31">
        <v>12135.4444444444</v>
      </c>
      <c r="H31">
        <v>1282</v>
      </c>
      <c r="I31">
        <v>11422.5</v>
      </c>
      <c r="J31">
        <v>1045.7777777777701</v>
      </c>
      <c r="K31">
        <v>9345</v>
      </c>
      <c r="X31">
        <v>1246.3333333333301</v>
      </c>
      <c r="Y31">
        <v>10869</v>
      </c>
      <c r="Z31">
        <v>1269.8717948717899</v>
      </c>
      <c r="AA31">
        <v>11902.692307692299</v>
      </c>
      <c r="AB31">
        <v>1148.5833333333301</v>
      </c>
      <c r="AC31">
        <v>10423.333333333299</v>
      </c>
    </row>
    <row r="32" spans="2:29" x14ac:dyDescent="0.2">
      <c r="B32">
        <v>1213.3333333333301</v>
      </c>
      <c r="C32">
        <v>13365.833333333299</v>
      </c>
      <c r="D32">
        <v>1154.72727272727</v>
      </c>
      <c r="E32">
        <v>12041.772727272701</v>
      </c>
      <c r="F32">
        <v>1240.3</v>
      </c>
      <c r="G32">
        <v>12858.6</v>
      </c>
      <c r="H32">
        <v>1139</v>
      </c>
      <c r="I32">
        <v>11277.666666666601</v>
      </c>
      <c r="J32">
        <v>1081.5</v>
      </c>
      <c r="K32">
        <v>10123</v>
      </c>
      <c r="X32">
        <v>1105.5</v>
      </c>
      <c r="Y32">
        <v>9787.7000000000007</v>
      </c>
      <c r="Z32">
        <v>1309.1666666666599</v>
      </c>
      <c r="AA32">
        <v>11652</v>
      </c>
      <c r="AB32">
        <v>1187.8125</v>
      </c>
      <c r="AC32">
        <v>10772.3125</v>
      </c>
    </row>
    <row r="33" spans="2:29" x14ac:dyDescent="0.2">
      <c r="B33">
        <v>935.77777777777703</v>
      </c>
      <c r="C33">
        <v>8077.3333333333303</v>
      </c>
      <c r="D33">
        <v>1195.9166666666599</v>
      </c>
      <c r="E33">
        <v>12526.833333333299</v>
      </c>
      <c r="F33">
        <v>1098</v>
      </c>
      <c r="G33">
        <v>8500</v>
      </c>
      <c r="H33">
        <v>1155</v>
      </c>
      <c r="I33">
        <v>10292</v>
      </c>
      <c r="J33">
        <v>1098.375</v>
      </c>
      <c r="K33">
        <v>9718.375</v>
      </c>
      <c r="X33">
        <v>1132.7368421052599</v>
      </c>
      <c r="Y33">
        <v>10292.368421052601</v>
      </c>
      <c r="Z33">
        <v>1299.4117647058799</v>
      </c>
      <c r="AA33">
        <v>11692</v>
      </c>
      <c r="AB33">
        <v>1097.5</v>
      </c>
      <c r="AC33">
        <v>8996.5</v>
      </c>
    </row>
    <row r="34" spans="2:29" x14ac:dyDescent="0.2">
      <c r="B34">
        <v>1143.5999999999999</v>
      </c>
      <c r="C34">
        <v>11382.6</v>
      </c>
      <c r="D34">
        <v>987.45454545454504</v>
      </c>
      <c r="E34">
        <v>10182.8181818181</v>
      </c>
      <c r="F34">
        <v>1418.5833333333301</v>
      </c>
      <c r="G34">
        <v>16903.583333333299</v>
      </c>
      <c r="H34">
        <v>1193.42857142857</v>
      </c>
      <c r="I34">
        <v>11243.857142857099</v>
      </c>
      <c r="J34">
        <v>1095.7777777777701</v>
      </c>
      <c r="K34">
        <v>9874.5555555555493</v>
      </c>
      <c r="X34">
        <v>1158.3636363636299</v>
      </c>
      <c r="Y34">
        <v>10670.1818181818</v>
      </c>
      <c r="Z34">
        <v>1231.44</v>
      </c>
      <c r="AA34">
        <v>11106.96</v>
      </c>
      <c r="AB34">
        <v>1175</v>
      </c>
      <c r="AC34">
        <v>9161</v>
      </c>
    </row>
    <row r="35" spans="2:29" x14ac:dyDescent="0.2">
      <c r="B35">
        <v>941</v>
      </c>
      <c r="C35">
        <v>7908.8</v>
      </c>
      <c r="D35">
        <v>1076</v>
      </c>
      <c r="E35">
        <v>10464.5</v>
      </c>
      <c r="F35">
        <v>1115.2222222222199</v>
      </c>
      <c r="G35">
        <v>11048.1111111111</v>
      </c>
      <c r="H35">
        <v>1314.3125</v>
      </c>
      <c r="I35">
        <v>14203.3125</v>
      </c>
      <c r="J35">
        <v>1104.5</v>
      </c>
      <c r="K35">
        <v>9724</v>
      </c>
      <c r="X35">
        <v>1229</v>
      </c>
      <c r="Y35">
        <v>11382</v>
      </c>
      <c r="Z35">
        <v>1218</v>
      </c>
      <c r="AA35">
        <v>10310</v>
      </c>
      <c r="AB35">
        <v>1138.76923076923</v>
      </c>
      <c r="AC35">
        <v>9833.2307692307695</v>
      </c>
    </row>
    <row r="36" spans="2:29" x14ac:dyDescent="0.2">
      <c r="B36">
        <v>1200</v>
      </c>
      <c r="C36">
        <v>13374.4444444444</v>
      </c>
      <c r="D36">
        <v>988.21052631578902</v>
      </c>
      <c r="E36">
        <v>8529.4210526315692</v>
      </c>
      <c r="F36">
        <v>1105.2857142857099</v>
      </c>
      <c r="G36">
        <v>10363.857142857099</v>
      </c>
      <c r="H36">
        <v>1249.5294117646999</v>
      </c>
      <c r="I36">
        <v>12867.2352941176</v>
      </c>
      <c r="J36">
        <v>1103.76470588235</v>
      </c>
      <c r="K36">
        <v>10179.1764705882</v>
      </c>
      <c r="X36">
        <v>1260.51428571428</v>
      </c>
      <c r="Y36">
        <v>11897.0571428571</v>
      </c>
      <c r="Z36">
        <v>1066</v>
      </c>
      <c r="AA36">
        <v>8705</v>
      </c>
      <c r="AB36">
        <v>1171</v>
      </c>
      <c r="AC36">
        <v>9780</v>
      </c>
    </row>
    <row r="37" spans="2:29" x14ac:dyDescent="0.2">
      <c r="B37">
        <v>1085.9000000000001</v>
      </c>
      <c r="C37">
        <v>11076.8</v>
      </c>
      <c r="D37">
        <v>1270</v>
      </c>
      <c r="E37">
        <v>12744</v>
      </c>
      <c r="F37">
        <v>1037.125</v>
      </c>
      <c r="G37">
        <v>9243.125</v>
      </c>
      <c r="H37">
        <v>1244.27450980392</v>
      </c>
      <c r="I37">
        <v>13118.529411764701</v>
      </c>
      <c r="J37">
        <v>1115</v>
      </c>
      <c r="K37">
        <v>9744.1666666666606</v>
      </c>
      <c r="X37">
        <v>1317.2777777777701</v>
      </c>
      <c r="Y37">
        <v>12238</v>
      </c>
      <c r="Z37">
        <v>1216.3333333333301</v>
      </c>
      <c r="AA37">
        <v>11491.333333333299</v>
      </c>
      <c r="AB37">
        <v>1183.5</v>
      </c>
      <c r="AC37">
        <v>11081</v>
      </c>
    </row>
    <row r="38" spans="2:29" x14ac:dyDescent="0.2">
      <c r="B38">
        <v>942</v>
      </c>
      <c r="C38">
        <v>7614.75</v>
      </c>
      <c r="D38">
        <v>976</v>
      </c>
      <c r="E38">
        <v>7676</v>
      </c>
      <c r="F38">
        <v>1243.2</v>
      </c>
      <c r="G38">
        <v>11481.8</v>
      </c>
      <c r="H38">
        <v>1277.45454545454</v>
      </c>
      <c r="I38">
        <v>12421.272727272701</v>
      </c>
      <c r="X38">
        <v>1298.4000000000001</v>
      </c>
      <c r="Y38">
        <v>12220.2</v>
      </c>
      <c r="Z38">
        <v>1192</v>
      </c>
      <c r="AA38">
        <v>10678.5</v>
      </c>
      <c r="AB38">
        <v>1108.75</v>
      </c>
      <c r="AC38">
        <v>9196.5</v>
      </c>
    </row>
    <row r="39" spans="2:29" x14ac:dyDescent="0.2">
      <c r="B39">
        <v>931.2</v>
      </c>
      <c r="C39">
        <v>7130</v>
      </c>
      <c r="D39">
        <v>967</v>
      </c>
      <c r="E39">
        <v>7642</v>
      </c>
      <c r="F39">
        <v>1318.8965517241299</v>
      </c>
      <c r="G39">
        <v>15026.206896551699</v>
      </c>
      <c r="H39">
        <v>1102.125</v>
      </c>
      <c r="I39">
        <v>10551.625</v>
      </c>
      <c r="X39">
        <v>1264.5</v>
      </c>
      <c r="Y39">
        <v>11496.5</v>
      </c>
      <c r="Z39">
        <v>1149.1111111111099</v>
      </c>
      <c r="AA39">
        <v>10541.8888888888</v>
      </c>
      <c r="AB39">
        <v>1237</v>
      </c>
      <c r="AC39">
        <v>9187</v>
      </c>
    </row>
    <row r="40" spans="2:29" x14ac:dyDescent="0.2">
      <c r="B40">
        <v>1054.8125</v>
      </c>
      <c r="C40">
        <v>9576.3125</v>
      </c>
      <c r="D40">
        <v>1374.07142857142</v>
      </c>
      <c r="E40">
        <v>15085.5</v>
      </c>
      <c r="F40">
        <v>1078.7857142857099</v>
      </c>
      <c r="G40">
        <v>10643.4285714285</v>
      </c>
      <c r="H40">
        <v>1110.8571428571399</v>
      </c>
      <c r="I40">
        <v>10287.285714285699</v>
      </c>
      <c r="X40">
        <v>1210.4000000000001</v>
      </c>
      <c r="Y40">
        <v>10763</v>
      </c>
      <c r="Z40">
        <v>1221.25</v>
      </c>
      <c r="AA40">
        <v>11417.541666666601</v>
      </c>
      <c r="AB40">
        <v>1037</v>
      </c>
      <c r="AC40">
        <v>9567</v>
      </c>
    </row>
    <row r="41" spans="2:29" x14ac:dyDescent="0.2">
      <c r="B41">
        <v>932</v>
      </c>
      <c r="C41">
        <v>7739</v>
      </c>
      <c r="D41">
        <v>903</v>
      </c>
      <c r="E41">
        <v>7467</v>
      </c>
      <c r="F41">
        <v>1121.10344827586</v>
      </c>
      <c r="G41">
        <v>11518.8275862068</v>
      </c>
      <c r="H41">
        <v>1262.6666666666599</v>
      </c>
      <c r="I41">
        <v>13020</v>
      </c>
      <c r="X41">
        <v>1216.5909090908999</v>
      </c>
      <c r="Y41">
        <v>11112.8181818181</v>
      </c>
      <c r="Z41">
        <v>1236.55555555555</v>
      </c>
      <c r="AA41">
        <v>11256.777777777699</v>
      </c>
      <c r="AB41">
        <v>1043</v>
      </c>
      <c r="AC41">
        <v>7926</v>
      </c>
    </row>
    <row r="42" spans="2:29" x14ac:dyDescent="0.2">
      <c r="B42">
        <v>1025.3333333333301</v>
      </c>
      <c r="C42">
        <v>11324.5</v>
      </c>
      <c r="D42">
        <v>958.53846153846098</v>
      </c>
      <c r="E42">
        <v>9011.3076923076896</v>
      </c>
      <c r="F42">
        <v>1037.3333333333301</v>
      </c>
      <c r="G42">
        <v>8553</v>
      </c>
      <c r="H42">
        <v>1159.2857142857099</v>
      </c>
      <c r="I42">
        <v>11318.5</v>
      </c>
      <c r="X42">
        <v>1253.48</v>
      </c>
      <c r="Y42">
        <v>11630.4</v>
      </c>
      <c r="Z42">
        <v>1146.25</v>
      </c>
      <c r="AA42">
        <v>9478.25</v>
      </c>
      <c r="AB42">
        <v>1234.6666666666599</v>
      </c>
      <c r="AC42">
        <v>11287.090909090901</v>
      </c>
    </row>
    <row r="43" spans="2:29" x14ac:dyDescent="0.2">
      <c r="B43">
        <v>933</v>
      </c>
      <c r="C43">
        <v>6802</v>
      </c>
      <c r="D43">
        <v>1011</v>
      </c>
      <c r="E43">
        <v>9475.6666666666606</v>
      </c>
      <c r="F43">
        <v>1001</v>
      </c>
      <c r="G43">
        <v>8192</v>
      </c>
      <c r="H43">
        <v>1037</v>
      </c>
      <c r="I43">
        <v>9470</v>
      </c>
      <c r="X43">
        <v>1258.88888888888</v>
      </c>
      <c r="Y43">
        <v>11706.5555555555</v>
      </c>
      <c r="Z43">
        <v>1128.6666666666599</v>
      </c>
      <c r="AA43">
        <v>10337</v>
      </c>
      <c r="AB43">
        <v>1148.3333333333301</v>
      </c>
      <c r="AC43">
        <v>10298</v>
      </c>
    </row>
    <row r="44" spans="2:29" x14ac:dyDescent="0.2">
      <c r="B44">
        <v>911.5</v>
      </c>
      <c r="C44">
        <v>7395</v>
      </c>
      <c r="D44">
        <v>1280.2424242424199</v>
      </c>
      <c r="E44">
        <v>14725</v>
      </c>
      <c r="F44">
        <v>1043</v>
      </c>
      <c r="G44">
        <v>7997</v>
      </c>
      <c r="H44">
        <v>1161.25</v>
      </c>
      <c r="I44">
        <v>10749.166666666601</v>
      </c>
      <c r="X44">
        <v>1249</v>
      </c>
      <c r="Y44">
        <v>10555</v>
      </c>
      <c r="Z44">
        <v>1111.75</v>
      </c>
      <c r="AA44">
        <v>9457.625</v>
      </c>
      <c r="AB44">
        <v>1176.75</v>
      </c>
      <c r="AC44">
        <v>10535.291666666601</v>
      </c>
    </row>
    <row r="45" spans="2:29" x14ac:dyDescent="0.2">
      <c r="B45">
        <v>1020.35</v>
      </c>
      <c r="C45">
        <v>9258.65</v>
      </c>
      <c r="D45">
        <v>914.5</v>
      </c>
      <c r="E45">
        <v>7243.5</v>
      </c>
      <c r="F45">
        <v>1033</v>
      </c>
      <c r="G45">
        <v>10173.5</v>
      </c>
      <c r="H45">
        <v>987.5</v>
      </c>
      <c r="I45">
        <v>8508</v>
      </c>
      <c r="X45">
        <v>1091.7142857142801</v>
      </c>
      <c r="Y45">
        <v>9448.7142857142808</v>
      </c>
      <c r="AB45">
        <v>1118</v>
      </c>
      <c r="AC45">
        <v>9343</v>
      </c>
    </row>
    <row r="46" spans="2:29" x14ac:dyDescent="0.2">
      <c r="B46">
        <v>980.6</v>
      </c>
      <c r="C46">
        <v>8924</v>
      </c>
      <c r="D46">
        <v>1088</v>
      </c>
      <c r="E46">
        <v>9288</v>
      </c>
      <c r="F46">
        <v>1020</v>
      </c>
      <c r="G46">
        <v>8374</v>
      </c>
      <c r="H46">
        <v>1085</v>
      </c>
      <c r="I46">
        <v>9283.4</v>
      </c>
      <c r="AB46">
        <v>1173</v>
      </c>
      <c r="AC46">
        <v>9385</v>
      </c>
    </row>
    <row r="47" spans="2:29" x14ac:dyDescent="0.2">
      <c r="B47">
        <v>955</v>
      </c>
      <c r="C47">
        <v>7166.5</v>
      </c>
      <c r="D47">
        <v>1232.6666666666599</v>
      </c>
      <c r="E47">
        <v>13699.1111111111</v>
      </c>
      <c r="F47">
        <v>1111.04545454545</v>
      </c>
      <c r="G47">
        <v>10644.9545454545</v>
      </c>
      <c r="X47">
        <v>1120</v>
      </c>
      <c r="Y47">
        <v>11199.5</v>
      </c>
      <c r="AB47">
        <v>1281.1666666666599</v>
      </c>
      <c r="AC47">
        <v>11425.833333333299</v>
      </c>
    </row>
    <row r="48" spans="2:29" x14ac:dyDescent="0.2">
      <c r="B48">
        <v>982.27777777777703</v>
      </c>
      <c r="C48">
        <v>9435.1111111111095</v>
      </c>
      <c r="D48">
        <v>1313.1428571428501</v>
      </c>
      <c r="E48">
        <v>13326.285714285699</v>
      </c>
      <c r="F48">
        <v>1007</v>
      </c>
      <c r="G48">
        <v>7794</v>
      </c>
      <c r="AB48">
        <v>1085.45454545454</v>
      </c>
      <c r="AC48">
        <v>9375.8181818181802</v>
      </c>
    </row>
    <row r="49" spans="2:29" x14ac:dyDescent="0.2">
      <c r="B49">
        <v>1027.88888888888</v>
      </c>
      <c r="C49">
        <v>9651.4444444444398</v>
      </c>
      <c r="D49">
        <v>957.66666666666595</v>
      </c>
      <c r="E49">
        <v>8685.4444444444398</v>
      </c>
      <c r="F49">
        <v>1052.6428571428501</v>
      </c>
      <c r="G49">
        <v>10093.0714285714</v>
      </c>
      <c r="AB49">
        <v>1222.0769230769199</v>
      </c>
      <c r="AC49">
        <v>11418.615384615299</v>
      </c>
    </row>
    <row r="50" spans="2:29" x14ac:dyDescent="0.2">
      <c r="B50">
        <v>987.125</v>
      </c>
      <c r="C50">
        <v>8748.75</v>
      </c>
      <c r="D50">
        <v>945</v>
      </c>
      <c r="E50">
        <v>7575</v>
      </c>
      <c r="F50">
        <v>969</v>
      </c>
      <c r="G50">
        <v>7468</v>
      </c>
      <c r="AB50">
        <v>1210</v>
      </c>
      <c r="AC50">
        <v>10371</v>
      </c>
    </row>
    <row r="51" spans="2:29" x14ac:dyDescent="0.2">
      <c r="B51">
        <v>979.18181818181802</v>
      </c>
      <c r="C51">
        <v>9011</v>
      </c>
      <c r="D51">
        <v>958</v>
      </c>
      <c r="E51">
        <v>7454</v>
      </c>
      <c r="F51">
        <v>1021.4</v>
      </c>
      <c r="G51">
        <v>9076</v>
      </c>
      <c r="AB51">
        <v>1259.140625</v>
      </c>
      <c r="AC51">
        <v>11656.625</v>
      </c>
    </row>
    <row r="52" spans="2:29" x14ac:dyDescent="0.2">
      <c r="B52">
        <v>910.5</v>
      </c>
      <c r="C52">
        <v>7006.5</v>
      </c>
      <c r="D52">
        <v>974</v>
      </c>
      <c r="E52">
        <v>8368.5</v>
      </c>
      <c r="AB52">
        <v>1121.61764705882</v>
      </c>
      <c r="AC52">
        <v>9946.5882352941098</v>
      </c>
    </row>
    <row r="53" spans="2:29" x14ac:dyDescent="0.2">
      <c r="B53">
        <v>919</v>
      </c>
      <c r="C53">
        <v>7416</v>
      </c>
      <c r="D53">
        <v>941</v>
      </c>
      <c r="E53">
        <v>8326.3333333333303</v>
      </c>
      <c r="AB53">
        <v>1231.6666666666599</v>
      </c>
      <c r="AC53">
        <v>10532.8</v>
      </c>
    </row>
    <row r="54" spans="2:29" x14ac:dyDescent="0.2">
      <c r="B54">
        <v>902.8</v>
      </c>
      <c r="C54">
        <v>7013.8</v>
      </c>
      <c r="AB54">
        <v>1204.3333333333301</v>
      </c>
      <c r="AC54">
        <v>10371.666666666601</v>
      </c>
    </row>
    <row r="55" spans="2:29" x14ac:dyDescent="0.2">
      <c r="D55">
        <v>938</v>
      </c>
      <c r="E55">
        <v>7469</v>
      </c>
      <c r="AB55">
        <v>1166</v>
      </c>
      <c r="AC55">
        <v>10416</v>
      </c>
    </row>
    <row r="56" spans="2:29" x14ac:dyDescent="0.2">
      <c r="D56">
        <v>981.46666666666601</v>
      </c>
      <c r="E56">
        <v>8659.7999999999993</v>
      </c>
      <c r="AB56">
        <v>1089</v>
      </c>
      <c r="AC56">
        <v>9309</v>
      </c>
    </row>
    <row r="57" spans="2:29" x14ac:dyDescent="0.2">
      <c r="D57">
        <v>1027.4166666666599</v>
      </c>
      <c r="E57">
        <v>9630.3333333333303</v>
      </c>
    </row>
    <row r="58" spans="2:29" x14ac:dyDescent="0.2">
      <c r="D58">
        <v>993.5</v>
      </c>
      <c r="E58">
        <v>8089</v>
      </c>
    </row>
    <row r="59" spans="2:29" x14ac:dyDescent="0.2">
      <c r="D59">
        <v>927</v>
      </c>
      <c r="E59">
        <v>6897</v>
      </c>
    </row>
    <row r="60" spans="2:29" x14ac:dyDescent="0.2">
      <c r="D60">
        <v>931.25</v>
      </c>
      <c r="E60">
        <v>7127.75</v>
      </c>
    </row>
    <row r="79" spans="1:30" x14ac:dyDescent="0.2">
      <c r="A79" s="3" t="s">
        <v>6</v>
      </c>
      <c r="B79" s="1">
        <f>AVERAGE(B5:B77)</f>
        <v>1052.4562078873889</v>
      </c>
      <c r="C79" s="1">
        <f t="shared" ref="C79:AC79" si="0">AVERAGE(C5:C77)</f>
        <v>10112.349767191801</v>
      </c>
      <c r="D79" s="1">
        <f t="shared" si="0"/>
        <v>1072.5072876494999</v>
      </c>
      <c r="E79" s="1">
        <f t="shared" si="0"/>
        <v>10128.087558660967</v>
      </c>
      <c r="F79" s="1">
        <f t="shared" si="0"/>
        <v>1128.6311461692233</v>
      </c>
      <c r="G79" s="1">
        <f t="shared" si="0"/>
        <v>10888.9933102307</v>
      </c>
      <c r="H79" s="1">
        <f t="shared" si="0"/>
        <v>1215.8133037132925</v>
      </c>
      <c r="I79" s="1">
        <f t="shared" si="0"/>
        <v>12172.601294021464</v>
      </c>
      <c r="J79" s="1">
        <f t="shared" si="0"/>
        <v>1181.7974709675518</v>
      </c>
      <c r="K79" s="1">
        <f t="shared" si="0"/>
        <v>11088.92299744015</v>
      </c>
      <c r="L79" s="1">
        <f t="shared" si="0"/>
        <v>1385.9852784979914</v>
      </c>
      <c r="M79" s="1">
        <f t="shared" si="0"/>
        <v>13892.701886600858</v>
      </c>
      <c r="N79" s="1">
        <f t="shared" si="0"/>
        <v>1511.34594083247</v>
      </c>
      <c r="O79" s="1">
        <f t="shared" si="0"/>
        <v>15824.615849673166</v>
      </c>
      <c r="P79" s="1">
        <f t="shared" si="0"/>
        <v>1669.940322214655</v>
      </c>
      <c r="Q79" s="1">
        <f t="shared" si="0"/>
        <v>16898.1443158611</v>
      </c>
      <c r="R79" s="1"/>
      <c r="S79" s="1"/>
      <c r="T79" s="1">
        <f t="shared" si="0"/>
        <v>1724.7454997341817</v>
      </c>
      <c r="U79" s="1">
        <f t="shared" si="0"/>
        <v>17590.660885167439</v>
      </c>
      <c r="V79" s="1">
        <f t="shared" si="0"/>
        <v>1388.8381443253438</v>
      </c>
      <c r="W79" s="1">
        <f t="shared" si="0"/>
        <v>13138.523831411099</v>
      </c>
      <c r="X79" s="1">
        <f t="shared" si="0"/>
        <v>1286.675319432034</v>
      </c>
      <c r="Y79" s="1">
        <f t="shared" si="0"/>
        <v>11645.707893851306</v>
      </c>
      <c r="Z79" s="1">
        <f t="shared" si="0"/>
        <v>1229.230703254849</v>
      </c>
      <c r="AA79" s="1">
        <f t="shared" si="0"/>
        <v>10843.758413538639</v>
      </c>
      <c r="AB79" s="1">
        <f t="shared" si="0"/>
        <v>1215.3534867887715</v>
      </c>
      <c r="AC79" s="1">
        <f t="shared" si="0"/>
        <v>10499.672775071202</v>
      </c>
      <c r="AD79" s="1"/>
    </row>
    <row r="80" spans="1:30" x14ac:dyDescent="0.2">
      <c r="A80" s="3" t="s">
        <v>7</v>
      </c>
      <c r="B80" s="1">
        <f t="shared" ref="B80:AC80" si="1">B79-B4</f>
        <v>163.49578572380096</v>
      </c>
      <c r="C80" s="1">
        <f t="shared" si="1"/>
        <v>2777.1096616509112</v>
      </c>
      <c r="D80" s="1">
        <f t="shared" si="1"/>
        <v>173.99489095528588</v>
      </c>
      <c r="E80" s="1">
        <f t="shared" si="1"/>
        <v>2645.4429305617969</v>
      </c>
      <c r="F80" s="1">
        <f t="shared" si="1"/>
        <v>205.28550858533129</v>
      </c>
      <c r="G80" s="1">
        <f t="shared" si="1"/>
        <v>2846.8490149286908</v>
      </c>
      <c r="H80" s="1">
        <f t="shared" si="1"/>
        <v>268.2079397286185</v>
      </c>
      <c r="I80" s="1">
        <f t="shared" si="1"/>
        <v>3547.2258150942635</v>
      </c>
      <c r="J80" s="1">
        <f t="shared" si="1"/>
        <v>237.85561050243587</v>
      </c>
      <c r="K80" s="1">
        <f t="shared" si="1"/>
        <v>2705.545090463409</v>
      </c>
      <c r="L80" s="1">
        <f t="shared" si="1"/>
        <v>296.77597617241145</v>
      </c>
      <c r="M80" s="1">
        <f t="shared" si="1"/>
        <v>3862.8646772985576</v>
      </c>
      <c r="N80" s="1">
        <f t="shared" si="1"/>
        <v>344.52451226104995</v>
      </c>
      <c r="O80" s="1">
        <f t="shared" si="1"/>
        <v>4593.1515639589652</v>
      </c>
      <c r="P80" s="1">
        <f t="shared" si="1"/>
        <v>434.1625444368849</v>
      </c>
      <c r="Q80" s="1">
        <f t="shared" si="1"/>
        <v>4254.2554269723005</v>
      </c>
      <c r="R80" s="1"/>
      <c r="S80" s="1"/>
      <c r="T80" s="1">
        <f t="shared" si="1"/>
        <v>863.6063244764498</v>
      </c>
      <c r="U80" s="1">
        <f t="shared" si="1"/>
        <v>10828.70727692002</v>
      </c>
      <c r="V80" s="1">
        <f t="shared" si="1"/>
        <v>594.12454050672886</v>
      </c>
      <c r="W80" s="1">
        <f t="shared" si="1"/>
        <v>7450.6383898836593</v>
      </c>
      <c r="X80" s="1">
        <f t="shared" si="1"/>
        <v>487.66075632523803</v>
      </c>
      <c r="Y80" s="1">
        <f t="shared" si="1"/>
        <v>6089.570353398236</v>
      </c>
      <c r="Z80" s="1">
        <f t="shared" si="1"/>
        <v>340.63070325484898</v>
      </c>
      <c r="AA80" s="1">
        <f t="shared" si="1"/>
        <v>4014.4584135386385</v>
      </c>
      <c r="AB80" s="1">
        <f t="shared" si="1"/>
        <v>434.81051270964554</v>
      </c>
      <c r="AC80" s="1">
        <f t="shared" si="1"/>
        <v>5417.1843712512919</v>
      </c>
      <c r="AD80" s="1"/>
    </row>
    <row r="81" spans="1:30" x14ac:dyDescent="0.2">
      <c r="A81" s="3" t="s">
        <v>8</v>
      </c>
      <c r="B81" s="1">
        <f>C80/B80</f>
        <v>16.98581800966037</v>
      </c>
      <c r="C81" s="3"/>
      <c r="D81" s="1">
        <f>E80/D80</f>
        <v>15.204141432185136</v>
      </c>
      <c r="E81" s="3"/>
      <c r="F81" s="1">
        <f>G80/F80</f>
        <v>13.867754399942642</v>
      </c>
      <c r="G81" s="3"/>
      <c r="H81" s="1">
        <f>I80/H80</f>
        <v>13.225655507004982</v>
      </c>
      <c r="I81" s="3"/>
      <c r="J81" s="1">
        <f>K80/J80</f>
        <v>11.374737323825714</v>
      </c>
      <c r="K81" s="3"/>
      <c r="L81" s="1">
        <f>M80/L80</f>
        <v>13.016096272746934</v>
      </c>
      <c r="M81" s="3"/>
      <c r="N81" s="1">
        <f>O80/N80</f>
        <v>13.331857097235174</v>
      </c>
      <c r="O81" s="3"/>
      <c r="P81" s="1">
        <f>Q80/P80</f>
        <v>9.7987619648077455</v>
      </c>
      <c r="Q81" s="3"/>
      <c r="R81" s="1"/>
      <c r="S81" s="3"/>
      <c r="T81" s="1">
        <f>U80/T80</f>
        <v>12.538939294457789</v>
      </c>
      <c r="U81" s="3"/>
      <c r="V81" s="1">
        <f>W80/V80</f>
        <v>12.540532972310839</v>
      </c>
      <c r="W81" s="3"/>
      <c r="X81" s="1">
        <f>Y80/X80</f>
        <v>12.487308593962169</v>
      </c>
      <c r="Y81" s="3"/>
      <c r="Z81" s="1">
        <f>AA80/Z80</f>
        <v>11.785368656374905</v>
      </c>
      <c r="AA81" s="3"/>
      <c r="AB81" s="1">
        <f>AC80/AB80</f>
        <v>12.458724462507966</v>
      </c>
      <c r="AC81" s="3"/>
      <c r="AD81" s="1"/>
    </row>
    <row r="82" spans="1:30" x14ac:dyDescent="0.2">
      <c r="A82" s="3"/>
      <c r="B82" s="1"/>
      <c r="C82" s="3"/>
      <c r="D82" s="1"/>
      <c r="E82" s="3"/>
      <c r="F82" s="1"/>
      <c r="G82" s="3"/>
      <c r="H82" s="1"/>
      <c r="I82" s="3"/>
      <c r="J82" s="1"/>
      <c r="K82" s="3"/>
      <c r="L82" s="1"/>
      <c r="M82" s="3"/>
      <c r="N82" s="1"/>
      <c r="O82" s="3"/>
      <c r="P82" s="1"/>
      <c r="Q82" s="3"/>
      <c r="R82" s="1"/>
      <c r="S82" s="3"/>
      <c r="T82" s="1"/>
      <c r="U82" s="3"/>
      <c r="V82" s="1"/>
      <c r="W82" s="3"/>
      <c r="X82" s="1"/>
      <c r="Y82" s="3"/>
      <c r="Z82" s="1"/>
      <c r="AA82" s="3"/>
      <c r="AB82" s="1"/>
      <c r="AC82" s="3"/>
      <c r="AD82" s="1"/>
    </row>
    <row r="83" spans="1:30" x14ac:dyDescent="0.2">
      <c r="A83" s="3" t="s">
        <v>15</v>
      </c>
      <c r="B83" s="1">
        <f>B80/$B$80</f>
        <v>1</v>
      </c>
      <c r="C83" s="3"/>
      <c r="D83" s="1">
        <f>D80/$B$80</f>
        <v>1.0642163660977868</v>
      </c>
      <c r="E83" s="3"/>
      <c r="F83" s="1">
        <f>F80/$B$80</f>
        <v>1.2556012234598335</v>
      </c>
      <c r="G83" s="3"/>
      <c r="H83" s="1">
        <f>H80/$B$80</f>
        <v>1.6404578169477186</v>
      </c>
      <c r="I83" s="3"/>
      <c r="J83" s="1">
        <f>J80/$B$80</f>
        <v>1.4548118745045422</v>
      </c>
      <c r="K83" s="3"/>
      <c r="L83" s="1">
        <f>L80/$B$80</f>
        <v>1.8151903723914038</v>
      </c>
      <c r="M83" s="3"/>
      <c r="N83" s="1">
        <f>N80/$B$80</f>
        <v>2.1072378761068924</v>
      </c>
      <c r="O83" s="3"/>
      <c r="P83" s="1">
        <f>P80/$B$80</f>
        <v>2.6554968528077572</v>
      </c>
      <c r="Q83" s="3"/>
      <c r="R83" s="1"/>
      <c r="S83" s="3"/>
      <c r="T83" s="1">
        <f>T80/$B$80</f>
        <v>5.2821320173681396</v>
      </c>
      <c r="U83" s="3"/>
      <c r="V83" s="1">
        <f>V80/$B$80</f>
        <v>3.6338829033208464</v>
      </c>
      <c r="W83" s="3"/>
      <c r="X83" s="1">
        <f>X80/$B$80</f>
        <v>2.9827114758117377</v>
      </c>
      <c r="Y83" s="3"/>
      <c r="Z83" s="1">
        <f>Z80/$B$80</f>
        <v>2.0834219166375831</v>
      </c>
      <c r="AA83" s="3"/>
      <c r="AB83" s="1">
        <f>AB80/$B$80</f>
        <v>2.6594600636629608</v>
      </c>
      <c r="AC83" s="3"/>
      <c r="AD83" s="1"/>
    </row>
    <row r="84" spans="1:30" x14ac:dyDescent="0.2">
      <c r="A84" s="3" t="s">
        <v>16</v>
      </c>
      <c r="B84" s="1">
        <f>C80/$C$80</f>
        <v>1</v>
      </c>
      <c r="C84" s="3"/>
      <c r="D84" s="1">
        <f>E80/$C$80</f>
        <v>0.95258857332596569</v>
      </c>
      <c r="E84" s="3"/>
      <c r="F84" s="1">
        <f>G80/$C$80</f>
        <v>1.025112207213424</v>
      </c>
      <c r="G84" s="3"/>
      <c r="H84" s="1">
        <f>I80/$C$80</f>
        <v>1.2773085139841185</v>
      </c>
      <c r="I84" s="3"/>
      <c r="J84" s="1">
        <f>K80/$C$80</f>
        <v>0.9742305562593595</v>
      </c>
      <c r="K84" s="3"/>
      <c r="L84" s="1">
        <f>M80/$C$80</f>
        <v>1.3909658414432926</v>
      </c>
      <c r="M84" s="3"/>
      <c r="N84" s="1">
        <f>O80/$C$80</f>
        <v>1.6539323698252772</v>
      </c>
      <c r="O84" s="3"/>
      <c r="P84" s="1">
        <f>Q80/$C$80</f>
        <v>1.5319004091625497</v>
      </c>
      <c r="Q84" s="3"/>
      <c r="R84" s="1"/>
      <c r="S84" s="3"/>
      <c r="T84" s="1">
        <f>U80/$C$80</f>
        <v>3.8992724797488436</v>
      </c>
      <c r="U84" s="3"/>
      <c r="V84" s="1">
        <f>W80/$C$80</f>
        <v>2.6828751103240447</v>
      </c>
      <c r="W84" s="3"/>
      <c r="X84" s="1">
        <f>Y80/$C$80</f>
        <v>2.192772736881468</v>
      </c>
      <c r="Y84" s="3"/>
      <c r="Z84" s="1">
        <f>AA80/$C$80</f>
        <v>1.4455527158233137</v>
      </c>
      <c r="AA84" s="3"/>
      <c r="AB84" s="1">
        <f>AC80/$C$80</f>
        <v>1.9506555488453174</v>
      </c>
      <c r="AC84" s="3"/>
      <c r="AD84" s="1"/>
    </row>
    <row r="85" spans="1:30" x14ac:dyDescent="0.2">
      <c r="A85" s="3" t="s">
        <v>12</v>
      </c>
      <c r="B85" s="1">
        <f>B81/$B$81</f>
        <v>1</v>
      </c>
      <c r="C85" s="3"/>
      <c r="D85" s="1">
        <f>D81/$B$81</f>
        <v>0.89510799088616522</v>
      </c>
      <c r="E85" s="3"/>
      <c r="F85" s="1">
        <f>F81/$B$81</f>
        <v>0.81643135420711632</v>
      </c>
      <c r="G85" s="3"/>
      <c r="H85" s="1">
        <f>H81/$B$81</f>
        <v>0.77862929530288938</v>
      </c>
      <c r="I85" s="3"/>
      <c r="J85" s="1">
        <f>J81/$B$81</f>
        <v>0.66966084985465768</v>
      </c>
      <c r="K85" s="3"/>
      <c r="L85" s="1">
        <f>L81/$B$81</f>
        <v>0.76629198931392462</v>
      </c>
      <c r="M85" s="3"/>
      <c r="N85" s="1">
        <f>N81/$B$81</f>
        <v>0.78488166361213374</v>
      </c>
      <c r="O85" s="3"/>
      <c r="P85" s="1">
        <f>P81/$B$81</f>
        <v>0.57687901514280215</v>
      </c>
      <c r="Q85" s="3"/>
      <c r="R85" s="1"/>
      <c r="S85" s="3"/>
      <c r="T85" s="1">
        <f>T81/$B$81</f>
        <v>0.73820049686900557</v>
      </c>
      <c r="U85" s="3"/>
      <c r="V85" s="1">
        <f>V81/$B$81</f>
        <v>0.73829432089632907</v>
      </c>
      <c r="W85" s="3"/>
      <c r="X85" s="1">
        <f>X81/$B$81</f>
        <v>0.73516086107011402</v>
      </c>
      <c r="Y85" s="3"/>
      <c r="Z85" s="1">
        <f>Z81/$B$81</f>
        <v>0.6938358017065881</v>
      </c>
      <c r="AA85" s="3"/>
      <c r="AB85" s="1">
        <f>AB81/$B$81</f>
        <v>0.73347803770311781</v>
      </c>
      <c r="AC85" s="3"/>
      <c r="AD85" s="1"/>
    </row>
    <row r="87" spans="1:30" x14ac:dyDescent="0.2">
      <c r="B87" s="1">
        <v>2</v>
      </c>
      <c r="C87" s="3" t="s">
        <v>5</v>
      </c>
      <c r="D87" s="1">
        <v>3</v>
      </c>
      <c r="E87" s="3" t="s">
        <v>5</v>
      </c>
      <c r="F87" s="1">
        <v>4</v>
      </c>
      <c r="G87" s="3" t="s">
        <v>5</v>
      </c>
      <c r="H87" s="1">
        <v>5</v>
      </c>
      <c r="I87" s="3" t="s">
        <v>11</v>
      </c>
      <c r="J87" s="1">
        <v>6</v>
      </c>
      <c r="K87" s="3" t="s">
        <v>10</v>
      </c>
      <c r="L87" s="1">
        <v>7</v>
      </c>
      <c r="M87" s="3" t="s">
        <v>9</v>
      </c>
      <c r="N87" s="1">
        <v>8</v>
      </c>
      <c r="O87" s="3" t="s">
        <v>9</v>
      </c>
      <c r="P87" s="1">
        <v>9</v>
      </c>
      <c r="Q87" s="3" t="s">
        <v>9</v>
      </c>
      <c r="R87" s="1"/>
      <c r="S87" s="3" t="s">
        <v>13</v>
      </c>
      <c r="T87" s="1">
        <v>10</v>
      </c>
      <c r="U87" s="3" t="s">
        <v>14</v>
      </c>
      <c r="V87" s="1">
        <v>11</v>
      </c>
      <c r="W87" s="3" t="s">
        <v>17</v>
      </c>
      <c r="X87" s="1">
        <v>12</v>
      </c>
      <c r="Y87" s="3" t="s">
        <v>18</v>
      </c>
      <c r="Z87" s="1">
        <v>13</v>
      </c>
      <c r="AA87" s="3" t="s">
        <v>18</v>
      </c>
      <c r="AB87" s="1">
        <v>14</v>
      </c>
      <c r="AC87" s="3" t="s">
        <v>18</v>
      </c>
    </row>
    <row r="88" spans="1:30" x14ac:dyDescent="0.2">
      <c r="B88" s="2" t="s">
        <v>1</v>
      </c>
      <c r="C88" s="4" t="s">
        <v>2</v>
      </c>
      <c r="D88" s="2"/>
      <c r="E88" s="4"/>
      <c r="F88" s="2"/>
      <c r="G88" s="4"/>
      <c r="H88" s="2"/>
      <c r="I88" s="4"/>
      <c r="J88" s="2"/>
      <c r="K88" s="4"/>
      <c r="L88" s="2"/>
      <c r="M88" s="4"/>
      <c r="N88" s="2"/>
      <c r="O88" s="4"/>
      <c r="P88" s="2"/>
      <c r="Q88" s="4"/>
      <c r="R88" s="2"/>
      <c r="S88" s="4"/>
      <c r="T88" s="2"/>
      <c r="U88" s="4"/>
      <c r="V88" s="2"/>
      <c r="W88" s="4"/>
      <c r="X88" s="2"/>
      <c r="Y88" s="4"/>
      <c r="Z88" s="2"/>
      <c r="AA88" s="4"/>
      <c r="AB88" s="2"/>
      <c r="AC8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91D6EABC42A542AD9AAC349448FEFA" ma:contentTypeVersion="14" ma:contentTypeDescription="Create a new document." ma:contentTypeScope="" ma:versionID="503fc69bd791a4cc7327885df5d5943a">
  <xsd:schema xmlns:xsd="http://www.w3.org/2001/XMLSchema" xmlns:xs="http://www.w3.org/2001/XMLSchema" xmlns:p="http://schemas.microsoft.com/office/2006/metadata/properties" xmlns:ns3="b357a98b-a00f-4f3e-854f-841894eb4829" xmlns:ns4="09936a30-9753-4fc7-a2dc-3b50733a1dbd" targetNamespace="http://schemas.microsoft.com/office/2006/metadata/properties" ma:root="true" ma:fieldsID="8aeec87d6a25089ea5cc700ff1e9a441" ns3:_="" ns4:_="">
    <xsd:import namespace="b357a98b-a00f-4f3e-854f-841894eb4829"/>
    <xsd:import namespace="09936a30-9753-4fc7-a2dc-3b50733a1d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7a98b-a00f-4f3e-854f-841894eb48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936a30-9753-4fc7-a2dc-3b50733a1d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357a98b-a00f-4f3e-854f-841894eb4829" xsi:nil="true"/>
  </documentManagement>
</p:properties>
</file>

<file path=customXml/itemProps1.xml><?xml version="1.0" encoding="utf-8"?>
<ds:datastoreItem xmlns:ds="http://schemas.openxmlformats.org/officeDocument/2006/customXml" ds:itemID="{163B8726-C7A7-4B0A-AC98-40FEC94B61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450857-CCB0-4DBD-A3DA-18861006DD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57a98b-a00f-4f3e-854f-841894eb4829"/>
    <ds:schemaRef ds:uri="09936a30-9753-4fc7-a2dc-3b50733a1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C2DA10-904D-4309-8200-66E56B47651E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9936a30-9753-4fc7-a2dc-3b50733a1dbd"/>
    <ds:schemaRef ds:uri="http://purl.org/dc/elements/1.1/"/>
    <ds:schemaRef ds:uri="http://schemas.microsoft.com/office/2006/metadata/properties"/>
    <ds:schemaRef ds:uri="b357a98b-a00f-4f3e-854f-841894eb482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 3Ba CENPB-mCherry-RMI1</vt:lpstr>
      <vt:lpstr>Fig 3BbCENPB-mCherry-BLM(Q672R)</vt:lpstr>
      <vt:lpstr>Movie 5A</vt:lpstr>
      <vt:lpstr>Movie 5B</vt:lpstr>
      <vt:lpstr>Movie 10B</vt:lpstr>
      <vt:lpstr>Movie 14A</vt:lpstr>
      <vt:lpstr>Movie 14C</vt:lpstr>
      <vt:lpstr>Movie 7A </vt:lpstr>
      <vt:lpstr>Movie 7B</vt:lpstr>
    </vt:vector>
  </TitlesOfParts>
  <Company>University of Sussex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Kok-Lung Chan</dc:creator>
  <cp:lastModifiedBy>María Fernández Casañas</cp:lastModifiedBy>
  <dcterms:created xsi:type="dcterms:W3CDTF">2023-04-03T16:40:59Z</dcterms:created>
  <dcterms:modified xsi:type="dcterms:W3CDTF">2024-05-09T10:03:50Z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0x0101004F91D6EABC42A542AD9AAC349448FEFA</vt:lpwstr>
  </property>
</Properties>
</file>